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4240" windowHeight="13140" firstSheet="6" activeTab="6"/>
  </bookViews>
  <sheets>
    <sheet name="Sheet1" sheetId="1" state="hidden" r:id="rId1"/>
    <sheet name="Kangatang" sheetId="13" state="veryHidden" r:id="rId2"/>
    <sheet name="Kangatang_2" sheetId="14" state="veryHidden" r:id="rId3"/>
    <sheet name="Kangatang_3" sheetId="15" state="veryHidden" r:id="rId4"/>
    <sheet name="Kangatang_4" sheetId="17" state="veryHidden" r:id="rId5"/>
    <sheet name="Kangatang_5" sheetId="18" state="veryHidden" r:id="rId6"/>
    <sheet name="PHU LUC DAT O" sheetId="5" r:id="rId7"/>
    <sheet name="Tổng hợp phiếu" sheetId="7" state="hidden" r:id="rId8"/>
    <sheet name="Sheet2" sheetId="2" state="hidden" r:id="rId9"/>
    <sheet name="Sheet3" sheetId="3" state="hidden" r:id="rId10"/>
  </sheets>
  <definedNames>
    <definedName name="_xlnm._FilterDatabase" localSheetId="6" hidden="1">'PHU LUC DAT O'!$A$2:$G$560</definedName>
    <definedName name="_xlnm.Print_Titles" localSheetId="6">'PHU LUC DAT O'!$2:$2</definedName>
    <definedName name="_xlnm.Print_Titles" localSheetId="0">Sheet1!$5:$5</definedName>
  </definedNames>
  <calcPr calcId="144525"/>
</workbook>
</file>

<file path=xl/calcChain.xml><?xml version="1.0" encoding="utf-8"?>
<calcChain xmlns="http://schemas.openxmlformats.org/spreadsheetml/2006/main">
  <c r="G513" i="5" l="1"/>
  <c r="G153" i="5" l="1"/>
  <c r="F153" i="5"/>
  <c r="G398" i="5" l="1"/>
  <c r="G26" i="5"/>
  <c r="F209" i="5" l="1"/>
  <c r="G209" i="5"/>
  <c r="F343" i="5"/>
  <c r="G343" i="5"/>
  <c r="F344" i="5"/>
  <c r="G344" i="5"/>
  <c r="F345" i="5"/>
  <c r="G345" i="5"/>
  <c r="G342" i="5"/>
  <c r="F342" i="5"/>
  <c r="D18" i="7" l="1"/>
  <c r="C18" i="7"/>
  <c r="E6" i="7"/>
  <c r="E7" i="7"/>
  <c r="E8" i="7"/>
  <c r="E9" i="7"/>
  <c r="E10" i="7"/>
  <c r="E11" i="7"/>
  <c r="E12" i="7"/>
  <c r="E13" i="7"/>
  <c r="E14" i="7"/>
  <c r="E15" i="7"/>
  <c r="E16" i="7"/>
  <c r="E17" i="7"/>
  <c r="E5" i="7"/>
  <c r="G560" i="5"/>
  <c r="F560" i="5"/>
  <c r="G559" i="5"/>
  <c r="F559" i="5"/>
  <c r="G557" i="5"/>
  <c r="F557" i="5"/>
  <c r="G556" i="5"/>
  <c r="F556" i="5"/>
  <c r="G555" i="5"/>
  <c r="F555" i="5"/>
  <c r="G553" i="5"/>
  <c r="F553" i="5"/>
  <c r="G552" i="5"/>
  <c r="F552" i="5"/>
  <c r="G551" i="5"/>
  <c r="F551" i="5"/>
  <c r="G550" i="5"/>
  <c r="F550" i="5"/>
  <c r="G544" i="5"/>
  <c r="G543" i="5"/>
  <c r="F543" i="5"/>
  <c r="G541" i="5"/>
  <c r="F541" i="5"/>
  <c r="G540" i="5"/>
  <c r="F540" i="5"/>
  <c r="G539" i="5"/>
  <c r="F537" i="5"/>
  <c r="G536" i="5"/>
  <c r="F536" i="5"/>
  <c r="F534" i="5"/>
  <c r="G534" i="5"/>
  <c r="G533" i="5"/>
  <c r="F533" i="5"/>
  <c r="G532" i="5"/>
  <c r="F532" i="5"/>
  <c r="G527" i="5"/>
  <c r="F527" i="5"/>
  <c r="G526" i="5"/>
  <c r="G525" i="5"/>
  <c r="F525" i="5"/>
  <c r="G524" i="5"/>
  <c r="F524" i="5"/>
  <c r="G521" i="5"/>
  <c r="G520" i="5"/>
  <c r="F520" i="5"/>
  <c r="G519" i="5"/>
  <c r="F519" i="5"/>
  <c r="G518" i="5"/>
  <c r="F518" i="5"/>
  <c r="G517" i="5"/>
  <c r="G516" i="5"/>
  <c r="F516" i="5"/>
  <c r="G515" i="5"/>
  <c r="F515" i="5"/>
  <c r="G512" i="5"/>
  <c r="F512" i="5"/>
  <c r="G511" i="5"/>
  <c r="F511" i="5"/>
  <c r="G510" i="5"/>
  <c r="F509" i="5"/>
  <c r="G506" i="5"/>
  <c r="F506" i="5"/>
  <c r="G504" i="5"/>
  <c r="G503" i="5"/>
  <c r="F503" i="5"/>
  <c r="G501" i="5"/>
  <c r="F501" i="5"/>
  <c r="G500" i="5"/>
  <c r="F500" i="5"/>
  <c r="G499" i="5"/>
  <c r="F498" i="5"/>
  <c r="G497" i="5"/>
  <c r="F497" i="5"/>
  <c r="F494" i="5"/>
  <c r="G494" i="5"/>
  <c r="G493" i="5"/>
  <c r="F493" i="5"/>
  <c r="G492" i="5"/>
  <c r="F492" i="5"/>
  <c r="G491" i="5"/>
  <c r="F491" i="5"/>
  <c r="G490" i="5"/>
  <c r="G489" i="5"/>
  <c r="F489" i="5"/>
  <c r="G485" i="5"/>
  <c r="F485" i="5"/>
  <c r="G483" i="5"/>
  <c r="G482" i="5"/>
  <c r="F482" i="5"/>
  <c r="G481" i="5"/>
  <c r="F481" i="5"/>
  <c r="G479" i="5"/>
  <c r="F479" i="5"/>
  <c r="G478" i="5"/>
  <c r="F477" i="5"/>
  <c r="G476" i="5"/>
  <c r="F476" i="5"/>
  <c r="F474" i="5"/>
  <c r="G474" i="5"/>
  <c r="G472" i="5"/>
  <c r="F472" i="5"/>
  <c r="G471" i="5"/>
  <c r="F471" i="5"/>
  <c r="G470" i="5"/>
  <c r="F470" i="5"/>
  <c r="G467" i="5"/>
  <c r="F466" i="5"/>
  <c r="G465" i="5"/>
  <c r="F465" i="5"/>
  <c r="G462" i="5"/>
  <c r="G461" i="5"/>
  <c r="F461" i="5"/>
  <c r="G459" i="5"/>
  <c r="F459" i="5"/>
  <c r="G458" i="5"/>
  <c r="F458" i="5"/>
  <c r="G457" i="5"/>
  <c r="F456" i="5"/>
  <c r="G455" i="5"/>
  <c r="F455" i="5"/>
  <c r="G450" i="5"/>
  <c r="G449" i="5"/>
  <c r="F449" i="5"/>
  <c r="G448" i="5"/>
  <c r="F448" i="5"/>
  <c r="G447" i="5"/>
  <c r="F447" i="5"/>
  <c r="G446" i="5"/>
  <c r="F444" i="5"/>
  <c r="G443" i="5"/>
  <c r="F443" i="5"/>
  <c r="F441" i="5"/>
  <c r="G441" i="5"/>
  <c r="G440" i="5"/>
  <c r="F440" i="5"/>
  <c r="G438" i="5"/>
  <c r="F438" i="5"/>
  <c r="G437" i="5"/>
  <c r="F437" i="5"/>
  <c r="G436" i="5"/>
  <c r="G433" i="5"/>
  <c r="F433" i="5"/>
  <c r="G432" i="5"/>
  <c r="F432" i="5"/>
  <c r="G430" i="5"/>
  <c r="G429" i="5"/>
  <c r="F429" i="5"/>
  <c r="G428" i="5"/>
  <c r="F428" i="5"/>
  <c r="G426" i="5"/>
  <c r="F426" i="5"/>
  <c r="G425" i="5"/>
  <c r="G423" i="5"/>
  <c r="F423" i="5"/>
  <c r="G422" i="5"/>
  <c r="F422" i="5"/>
  <c r="G420" i="5"/>
  <c r="G419" i="5"/>
  <c r="F419" i="5"/>
  <c r="G415" i="5"/>
  <c r="F415" i="5"/>
  <c r="G414" i="5"/>
  <c r="F414" i="5"/>
  <c r="G412" i="5"/>
  <c r="F411" i="5"/>
  <c r="G410" i="5"/>
  <c r="F410" i="5"/>
  <c r="F407" i="5"/>
  <c r="G407" i="5"/>
  <c r="G406" i="5"/>
  <c r="F406" i="5"/>
  <c r="F405" i="5"/>
  <c r="G405" i="5"/>
  <c r="G404" i="5"/>
  <c r="F404" i="5"/>
  <c r="G403" i="5"/>
  <c r="F400" i="5"/>
  <c r="G399" i="5"/>
  <c r="F399" i="5"/>
  <c r="G397" i="5"/>
  <c r="G395" i="5"/>
  <c r="F395" i="5"/>
  <c r="G394" i="5"/>
  <c r="G393" i="5"/>
  <c r="F393" i="5"/>
  <c r="G392" i="5"/>
  <c r="F392" i="5"/>
  <c r="G390" i="5"/>
  <c r="G389" i="5"/>
  <c r="F389" i="5"/>
  <c r="G388" i="5"/>
  <c r="F388" i="5"/>
  <c r="G387" i="5"/>
  <c r="F387" i="5"/>
  <c r="G384" i="5"/>
  <c r="F384" i="5"/>
  <c r="F382" i="5"/>
  <c r="G382" i="5"/>
  <c r="G381" i="5"/>
  <c r="G379" i="5"/>
  <c r="F379" i="5"/>
  <c r="G378" i="5"/>
  <c r="F378" i="5"/>
  <c r="G377" i="5"/>
  <c r="F376" i="5"/>
  <c r="G375" i="5"/>
  <c r="F375" i="5"/>
  <c r="G372" i="5"/>
  <c r="G371" i="5"/>
  <c r="G370" i="5"/>
  <c r="F370" i="5"/>
  <c r="G369" i="5"/>
  <c r="F369" i="5"/>
  <c r="G368" i="5"/>
  <c r="F367" i="5"/>
  <c r="G364" i="5"/>
  <c r="F364" i="5"/>
  <c r="G362" i="5"/>
  <c r="G361" i="5"/>
  <c r="F361" i="5"/>
  <c r="G360" i="5"/>
  <c r="F360" i="5"/>
  <c r="G359" i="5"/>
  <c r="G357" i="5"/>
  <c r="F357" i="5"/>
  <c r="G355" i="5"/>
  <c r="G354" i="5"/>
  <c r="G352" i="5"/>
  <c r="F352" i="5"/>
  <c r="G351" i="5"/>
  <c r="F350" i="5"/>
  <c r="G349" i="5"/>
  <c r="F349" i="5"/>
  <c r="F339" i="5"/>
  <c r="G339" i="5"/>
  <c r="G337" i="5"/>
  <c r="F336" i="5"/>
  <c r="G336" i="5"/>
  <c r="G335" i="5"/>
  <c r="F335" i="5"/>
  <c r="F332" i="5"/>
  <c r="G332" i="5"/>
  <c r="F331" i="5"/>
  <c r="G330" i="5"/>
  <c r="F330" i="5"/>
  <c r="F328" i="5"/>
  <c r="G328" i="5"/>
  <c r="G327" i="5"/>
  <c r="F325" i="5"/>
  <c r="G325" i="5"/>
  <c r="G324" i="5"/>
  <c r="F324" i="5"/>
  <c r="F323" i="5"/>
  <c r="G323" i="5"/>
  <c r="F322" i="5"/>
  <c r="G321" i="5"/>
  <c r="F321" i="5"/>
  <c r="G319" i="5"/>
  <c r="F318" i="5"/>
  <c r="G318" i="5"/>
  <c r="G317" i="5"/>
  <c r="F317" i="5"/>
  <c r="F316" i="5"/>
  <c r="G316" i="5"/>
  <c r="G313" i="5"/>
  <c r="F313" i="5"/>
  <c r="G311" i="5"/>
  <c r="G310" i="5"/>
  <c r="F309" i="5"/>
  <c r="G309" i="5"/>
  <c r="G308" i="5"/>
  <c r="F308" i="5"/>
  <c r="F307" i="5"/>
  <c r="G307" i="5"/>
  <c r="G305" i="5"/>
  <c r="F305" i="5"/>
  <c r="G304" i="5"/>
  <c r="F304" i="5"/>
  <c r="F302" i="5"/>
  <c r="G302" i="5"/>
  <c r="G301" i="5"/>
  <c r="F300" i="5"/>
  <c r="G300" i="5"/>
  <c r="F298" i="5"/>
  <c r="G298" i="5"/>
  <c r="F297" i="5"/>
  <c r="G296" i="5"/>
  <c r="F296" i="5"/>
  <c r="G294" i="5"/>
  <c r="G293" i="5"/>
  <c r="F290" i="5"/>
  <c r="G290" i="5"/>
  <c r="G289" i="5"/>
  <c r="F289" i="5"/>
  <c r="F288" i="5"/>
  <c r="G288" i="5"/>
  <c r="F287" i="5"/>
  <c r="G286" i="5"/>
  <c r="F286" i="5"/>
  <c r="G283" i="5"/>
  <c r="G282" i="5"/>
  <c r="G280" i="5"/>
  <c r="F280" i="5"/>
  <c r="G279" i="5"/>
  <c r="F278" i="5"/>
  <c r="G277" i="5"/>
  <c r="F277" i="5"/>
  <c r="F275" i="5"/>
  <c r="G275" i="5"/>
  <c r="G271" i="5"/>
  <c r="F270" i="5"/>
  <c r="G270" i="5"/>
  <c r="G268" i="5"/>
  <c r="F268" i="5"/>
  <c r="F267" i="5"/>
  <c r="G267" i="5"/>
  <c r="F264" i="5"/>
  <c r="G263" i="5"/>
  <c r="F263" i="5"/>
  <c r="F261" i="5"/>
  <c r="G261" i="5"/>
  <c r="G260" i="5"/>
  <c r="F259" i="5"/>
  <c r="G259" i="5"/>
  <c r="G257" i="5"/>
  <c r="F257" i="5"/>
  <c r="F256" i="5"/>
  <c r="G256" i="5"/>
  <c r="F255" i="5"/>
  <c r="G254" i="5"/>
  <c r="F254" i="5"/>
  <c r="F251" i="5"/>
  <c r="G251" i="5"/>
  <c r="G250" i="5"/>
  <c r="F249" i="5"/>
  <c r="G249" i="5"/>
  <c r="G248" i="5"/>
  <c r="F248" i="5"/>
  <c r="F247" i="5"/>
  <c r="G247" i="5"/>
  <c r="F246" i="5"/>
  <c r="G243" i="5"/>
  <c r="F243" i="5"/>
  <c r="G241" i="5"/>
  <c r="F239" i="5"/>
  <c r="G239" i="5"/>
  <c r="G238" i="5"/>
  <c r="F238" i="5"/>
  <c r="F237" i="5"/>
  <c r="G236" i="5"/>
  <c r="F236" i="5"/>
  <c r="G233" i="5"/>
  <c r="G232" i="5"/>
  <c r="F232" i="5"/>
  <c r="G228" i="5"/>
  <c r="F228" i="5"/>
  <c r="G227" i="5"/>
  <c r="G226" i="5"/>
  <c r="F226" i="5"/>
  <c r="G224" i="5"/>
  <c r="F224" i="5"/>
  <c r="G220" i="5"/>
  <c r="G219" i="5"/>
  <c r="G218" i="5"/>
  <c r="F218" i="5"/>
  <c r="G217" i="5"/>
  <c r="F217" i="5"/>
  <c r="G216" i="5"/>
  <c r="G215" i="5"/>
  <c r="F215" i="5"/>
  <c r="G213" i="5"/>
  <c r="F213" i="5"/>
  <c r="F211" i="5"/>
  <c r="G211" i="5"/>
  <c r="G208" i="5"/>
  <c r="F208" i="5"/>
  <c r="F207" i="5"/>
  <c r="G206" i="5"/>
  <c r="F206" i="5"/>
  <c r="F204" i="5"/>
  <c r="G204" i="5"/>
  <c r="G203" i="5"/>
  <c r="F202" i="5"/>
  <c r="G202" i="5"/>
  <c r="G199" i="5"/>
  <c r="F199" i="5"/>
  <c r="F198" i="5"/>
  <c r="G198" i="5"/>
  <c r="F197" i="5"/>
  <c r="G196" i="5"/>
  <c r="F196" i="5"/>
  <c r="G195" i="5"/>
  <c r="G193" i="5"/>
  <c r="G192" i="5"/>
  <c r="F192" i="5"/>
  <c r="G191" i="5"/>
  <c r="F191" i="5"/>
  <c r="G190" i="5"/>
  <c r="G189" i="5"/>
  <c r="F189" i="5"/>
  <c r="G188" i="5"/>
  <c r="F188" i="5"/>
  <c r="G185" i="5"/>
  <c r="G184" i="5"/>
  <c r="F180" i="5"/>
  <c r="G180" i="5"/>
  <c r="G179" i="5"/>
  <c r="F179" i="5"/>
  <c r="G178" i="5"/>
  <c r="F176" i="5"/>
  <c r="G175" i="5"/>
  <c r="F175" i="5"/>
  <c r="G172" i="5"/>
  <c r="F171" i="5"/>
  <c r="G171" i="5"/>
  <c r="G170" i="5"/>
  <c r="F170" i="5"/>
  <c r="G167" i="5"/>
  <c r="G166" i="5"/>
  <c r="F166" i="5"/>
  <c r="G165" i="5"/>
  <c r="F165" i="5"/>
  <c r="G163" i="5"/>
  <c r="G161" i="5"/>
  <c r="F160" i="5"/>
  <c r="G160" i="5"/>
  <c r="G159" i="5"/>
  <c r="F159" i="5"/>
  <c r="G158" i="5"/>
  <c r="F157" i="5"/>
  <c r="G155" i="5"/>
  <c r="F155" i="5"/>
  <c r="G152" i="5"/>
  <c r="G151" i="5"/>
  <c r="F151" i="5"/>
  <c r="G150" i="5"/>
  <c r="F150" i="5"/>
  <c r="G146" i="5"/>
  <c r="F145" i="5"/>
  <c r="G144" i="5"/>
  <c r="F144" i="5"/>
  <c r="G141" i="5"/>
  <c r="G140" i="5"/>
  <c r="G138" i="5"/>
  <c r="F138" i="5"/>
  <c r="G137" i="5"/>
  <c r="F137" i="5"/>
  <c r="G136" i="5"/>
  <c r="F133" i="5"/>
  <c r="G132" i="5"/>
  <c r="F132" i="5"/>
  <c r="G130" i="5"/>
  <c r="G129" i="5"/>
  <c r="F128" i="5"/>
  <c r="G128" i="5"/>
  <c r="G126" i="5"/>
  <c r="F126" i="5"/>
  <c r="G125" i="5"/>
  <c r="F124" i="5"/>
  <c r="G123" i="5"/>
  <c r="F123" i="5"/>
  <c r="G121" i="5"/>
  <c r="G120" i="5"/>
  <c r="F118" i="5"/>
  <c r="G118" i="5"/>
  <c r="G117" i="5"/>
  <c r="F117" i="5"/>
  <c r="G116" i="5"/>
  <c r="G115" i="5"/>
  <c r="F115" i="5"/>
  <c r="G114" i="5"/>
  <c r="F114" i="5"/>
  <c r="G113" i="5"/>
  <c r="G112" i="5"/>
  <c r="G111" i="5"/>
  <c r="G108" i="5"/>
  <c r="F108" i="5"/>
  <c r="G107" i="5"/>
  <c r="F106" i="5"/>
  <c r="G105" i="5"/>
  <c r="F104" i="5"/>
  <c r="G104" i="5"/>
  <c r="G102" i="5"/>
  <c r="F102" i="5"/>
  <c r="G101" i="5"/>
  <c r="G100" i="5"/>
  <c r="G99" i="5"/>
  <c r="F99" i="5"/>
  <c r="G98" i="5"/>
  <c r="G96" i="5"/>
  <c r="F95" i="5"/>
  <c r="G95" i="5"/>
  <c r="G94" i="5"/>
  <c r="F94" i="5"/>
  <c r="G93" i="5"/>
  <c r="G89" i="5"/>
  <c r="G88" i="5"/>
  <c r="F88" i="5"/>
  <c r="G87" i="5"/>
  <c r="F86" i="5"/>
  <c r="G85" i="5"/>
  <c r="F83" i="5"/>
  <c r="G83" i="5"/>
  <c r="G82" i="5"/>
  <c r="F82" i="5"/>
  <c r="G81" i="5"/>
  <c r="G80" i="5"/>
  <c r="G79" i="5"/>
  <c r="F79" i="5"/>
  <c r="G77" i="5"/>
  <c r="G76" i="5"/>
  <c r="G75" i="5"/>
  <c r="F74" i="5"/>
  <c r="G74" i="5"/>
  <c r="G73" i="5"/>
  <c r="F73" i="5"/>
  <c r="G72" i="5"/>
  <c r="G69" i="5"/>
  <c r="G67" i="5"/>
  <c r="F67" i="5"/>
  <c r="G66" i="5"/>
  <c r="F64" i="5"/>
  <c r="G63" i="5"/>
  <c r="F62" i="5"/>
  <c r="G62" i="5"/>
  <c r="G61" i="5"/>
  <c r="F61" i="5"/>
  <c r="G58" i="5"/>
  <c r="G57" i="5"/>
  <c r="G56" i="5"/>
  <c r="F56" i="5"/>
  <c r="G54" i="5"/>
  <c r="F53" i="5"/>
  <c r="G52" i="5"/>
  <c r="F50" i="5"/>
  <c r="G50" i="5"/>
  <c r="G49" i="5"/>
  <c r="F49" i="5"/>
  <c r="G48" i="5"/>
  <c r="G47" i="5"/>
  <c r="G46" i="5"/>
  <c r="F46" i="5"/>
  <c r="G45" i="5"/>
  <c r="F37" i="5"/>
  <c r="G36" i="5"/>
  <c r="F35" i="5"/>
  <c r="G35" i="5"/>
  <c r="G34" i="5"/>
  <c r="F34" i="5"/>
  <c r="G33" i="5"/>
  <c r="G32" i="5"/>
  <c r="G31" i="5"/>
  <c r="F31" i="5"/>
  <c r="G30" i="5"/>
  <c r="F29" i="5"/>
  <c r="G28" i="5"/>
  <c r="F27" i="5"/>
  <c r="G27" i="5"/>
  <c r="F26" i="5"/>
  <c r="G24" i="5"/>
  <c r="G23" i="5"/>
  <c r="G22" i="5"/>
  <c r="F22" i="5"/>
  <c r="G21" i="5"/>
  <c r="F20" i="5"/>
  <c r="G19" i="5"/>
  <c r="F18" i="5"/>
  <c r="G18" i="5"/>
  <c r="G17" i="5"/>
  <c r="F17" i="5"/>
  <c r="G16" i="5"/>
  <c r="G15" i="5"/>
  <c r="G14" i="5"/>
  <c r="F14" i="5"/>
  <c r="G13" i="5"/>
  <c r="F11" i="5"/>
  <c r="G10" i="5"/>
  <c r="F9" i="5"/>
  <c r="G9" i="5"/>
  <c r="G8" i="5"/>
  <c r="F8" i="5"/>
  <c r="G7" i="5"/>
  <c r="F6" i="5"/>
  <c r="E18" i="7" l="1"/>
  <c r="F76" i="5"/>
  <c r="G176" i="5"/>
  <c r="F195" i="5"/>
  <c r="G205" i="5"/>
  <c r="F205" i="5"/>
  <c r="G297" i="5"/>
  <c r="G329" i="5"/>
  <c r="F329" i="5"/>
  <c r="G340" i="5"/>
  <c r="F340" i="5"/>
  <c r="G376" i="5"/>
  <c r="F397" i="5"/>
  <c r="G409" i="5"/>
  <c r="F409" i="5"/>
  <c r="F420" i="5"/>
  <c r="G444" i="5"/>
  <c r="G475" i="5"/>
  <c r="F475" i="5"/>
  <c r="G498" i="5"/>
  <c r="G537" i="5"/>
  <c r="G6" i="5"/>
  <c r="G11" i="5"/>
  <c r="F15" i="5"/>
  <c r="G20" i="5"/>
  <c r="F23" i="5"/>
  <c r="G29" i="5"/>
  <c r="F32" i="5"/>
  <c r="G37" i="5"/>
  <c r="F47" i="5"/>
  <c r="G53" i="5"/>
  <c r="F57" i="5"/>
  <c r="G64" i="5"/>
  <c r="F69" i="5"/>
  <c r="F80" i="5"/>
  <c r="G86" i="5"/>
  <c r="F89" i="5"/>
  <c r="F100" i="5"/>
  <c r="G106" i="5"/>
  <c r="F111" i="5"/>
  <c r="F130" i="5"/>
  <c r="G142" i="5"/>
  <c r="F142" i="5"/>
  <c r="F185" i="5"/>
  <c r="F220" i="5"/>
  <c r="G234" i="5"/>
  <c r="F234" i="5"/>
  <c r="G287" i="5"/>
  <c r="F311" i="5"/>
  <c r="G367" i="5"/>
  <c r="F398" i="5"/>
  <c r="G421" i="5"/>
  <c r="F421" i="5"/>
  <c r="F430" i="5"/>
  <c r="G456" i="5"/>
  <c r="F483" i="5"/>
  <c r="G509" i="5"/>
  <c r="F521" i="5"/>
  <c r="G154" i="5"/>
  <c r="F154" i="5"/>
  <c r="F13" i="5"/>
  <c r="F21" i="5"/>
  <c r="F30" i="5"/>
  <c r="F45" i="5"/>
  <c r="F54" i="5"/>
  <c r="F66" i="5"/>
  <c r="F77" i="5"/>
  <c r="F87" i="5"/>
  <c r="F98" i="5"/>
  <c r="F107" i="5"/>
  <c r="F112" i="5"/>
  <c r="F121" i="5"/>
  <c r="G212" i="5"/>
  <c r="F212" i="5"/>
  <c r="G278" i="5"/>
  <c r="F294" i="5"/>
  <c r="G303" i="5"/>
  <c r="F303" i="5"/>
  <c r="F372" i="5"/>
  <c r="G383" i="5"/>
  <c r="F383" i="5"/>
  <c r="G442" i="5"/>
  <c r="F442" i="5"/>
  <c r="F450" i="5"/>
  <c r="G466" i="5"/>
  <c r="G496" i="5"/>
  <c r="F496" i="5"/>
  <c r="F504" i="5"/>
  <c r="G535" i="5"/>
  <c r="F535" i="5"/>
  <c r="F544" i="5"/>
  <c r="G242" i="5"/>
  <c r="F242" i="5"/>
  <c r="G124" i="5"/>
  <c r="G523" i="5"/>
  <c r="F523" i="5"/>
  <c r="F7" i="5"/>
  <c r="F16" i="5"/>
  <c r="F24" i="5"/>
  <c r="F33" i="5"/>
  <c r="F48" i="5"/>
  <c r="F58" i="5"/>
  <c r="F72" i="5"/>
  <c r="F81" i="5"/>
  <c r="F93" i="5"/>
  <c r="F101" i="5"/>
  <c r="G122" i="5"/>
  <c r="F122" i="5"/>
  <c r="G157" i="5"/>
  <c r="G173" i="5"/>
  <c r="F173" i="5"/>
  <c r="G207" i="5"/>
  <c r="G246" i="5"/>
  <c r="G255" i="5"/>
  <c r="G264" i="5"/>
  <c r="F283" i="5"/>
  <c r="G295" i="5"/>
  <c r="F295" i="5"/>
  <c r="G350" i="5"/>
  <c r="F362" i="5"/>
  <c r="G373" i="5"/>
  <c r="F373" i="5"/>
  <c r="G454" i="5"/>
  <c r="F454" i="5"/>
  <c r="G505" i="5"/>
  <c r="F505" i="5"/>
  <c r="G545" i="5"/>
  <c r="F545" i="5"/>
  <c r="G253" i="5"/>
  <c r="F253" i="5"/>
  <c r="G276" i="5"/>
  <c r="F276" i="5"/>
  <c r="G131" i="5"/>
  <c r="F131" i="5"/>
  <c r="G223" i="5"/>
  <c r="F223" i="5"/>
  <c r="F10" i="5"/>
  <c r="F19" i="5"/>
  <c r="F28" i="5"/>
  <c r="F36" i="5"/>
  <c r="F52" i="5"/>
  <c r="F63" i="5"/>
  <c r="F75" i="5"/>
  <c r="F85" i="5"/>
  <c r="F96" i="5"/>
  <c r="F105" i="5"/>
  <c r="G145" i="5"/>
  <c r="F163" i="5"/>
  <c r="G197" i="5"/>
  <c r="G237" i="5"/>
  <c r="G284" i="5"/>
  <c r="F284" i="5"/>
  <c r="G322" i="5"/>
  <c r="G331" i="5"/>
  <c r="F355" i="5"/>
  <c r="G363" i="5"/>
  <c r="F363" i="5"/>
  <c r="G400" i="5"/>
  <c r="G411" i="5"/>
  <c r="F462" i="5"/>
  <c r="G477" i="5"/>
  <c r="G262" i="5"/>
  <c r="F262" i="5"/>
  <c r="F141" i="5"/>
  <c r="G186" i="5"/>
  <c r="F186" i="5"/>
  <c r="G312" i="5"/>
  <c r="F312" i="5"/>
  <c r="G431" i="5"/>
  <c r="F431" i="5"/>
  <c r="G484" i="5"/>
  <c r="F484" i="5"/>
  <c r="F113" i="5"/>
  <c r="G133" i="5"/>
  <c r="G164" i="5"/>
  <c r="F164" i="5"/>
  <c r="G356" i="5"/>
  <c r="F356" i="5"/>
  <c r="G464" i="5"/>
  <c r="F464" i="5"/>
  <c r="F116" i="5"/>
  <c r="F125" i="5"/>
  <c r="F136" i="5"/>
  <c r="F146" i="5"/>
  <c r="F158" i="5"/>
  <c r="F167" i="5"/>
  <c r="F178" i="5"/>
  <c r="F190" i="5"/>
  <c r="F216" i="5"/>
  <c r="F227" i="5"/>
  <c r="F279" i="5"/>
  <c r="F351" i="5"/>
  <c r="F359" i="5"/>
  <c r="F368" i="5"/>
  <c r="F377" i="5"/>
  <c r="F394" i="5"/>
  <c r="F403" i="5"/>
  <c r="F412" i="5"/>
  <c r="F425" i="5"/>
  <c r="F436" i="5"/>
  <c r="F446" i="5"/>
  <c r="F457" i="5"/>
  <c r="F467" i="5"/>
  <c r="F478" i="5"/>
  <c r="F490" i="5"/>
  <c r="F499" i="5"/>
  <c r="F510" i="5"/>
  <c r="F517" i="5"/>
  <c r="F526" i="5"/>
  <c r="F539" i="5"/>
  <c r="F120" i="5"/>
  <c r="F129" i="5"/>
  <c r="F140" i="5"/>
  <c r="F152" i="5"/>
  <c r="F161" i="5"/>
  <c r="F172" i="5"/>
  <c r="F184" i="5"/>
  <c r="F193" i="5"/>
  <c r="F203" i="5"/>
  <c r="F219" i="5"/>
  <c r="F233" i="5"/>
  <c r="F241" i="5"/>
  <c r="F250" i="5"/>
  <c r="F260" i="5"/>
  <c r="F271" i="5"/>
  <c r="F282" i="5"/>
  <c r="F293" i="5"/>
  <c r="F301" i="5"/>
  <c r="F310" i="5"/>
  <c r="F319" i="5"/>
  <c r="F327" i="5"/>
  <c r="F337" i="5"/>
  <c r="F354" i="5"/>
  <c r="F371" i="5"/>
  <c r="F381" i="5"/>
  <c r="F390" i="5"/>
</calcChain>
</file>

<file path=xl/sharedStrings.xml><?xml version="1.0" encoding="utf-8"?>
<sst xmlns="http://schemas.openxmlformats.org/spreadsheetml/2006/main" count="1382" uniqueCount="130">
  <si>
    <t>Công ty TNHH Kiểm toán - Thẩm định giá 
và Tư vấn ECOVIS AFA VIỆT NAM</t>
  </si>
  <si>
    <t>DỰ THẢO 
HỆ SỐ ĐIỀU CHỈNH GIÁ ĐẤT NĂM 2021</t>
  </si>
  <si>
    <t>TT</t>
  </si>
  <si>
    <t>Loại đường, khu vực, vị trí</t>
  </si>
  <si>
    <t>Hệ số điều chỉnh giá đất</t>
  </si>
  <si>
    <t>I</t>
  </si>
  <si>
    <t>Thành phố Quảng Ngãi</t>
  </si>
  <si>
    <t>Các phường: Nguyễn Nghiêm, Trần Hưng Đạo, Trần Phú, Lê Hồng Phong, Nghĩa Lộ, Chánh Lộ, Quảng Phú, Nghĩa Chánh</t>
  </si>
  <si>
    <t>a</t>
  </si>
  <si>
    <t>Đối với vị trí 1</t>
  </si>
  <si>
    <t>Đường loại 1</t>
  </si>
  <si>
    <t>Đường loại 2</t>
  </si>
  <si>
    <t>Đường loại 3</t>
  </si>
  <si>
    <t>Đường loại 4</t>
  </si>
  <si>
    <t>Đường loại 5</t>
  </si>
  <si>
    <t>Đường loại 6</t>
  </si>
  <si>
    <t>b</t>
  </si>
  <si>
    <t>Đối với vị trí 2</t>
  </si>
  <si>
    <t>b.1</t>
  </si>
  <si>
    <t>Cách đường chính dưới 50 m</t>
  </si>
  <si>
    <t>b.2</t>
  </si>
  <si>
    <t>Cách đường chính từ 50 m đến dưới 100 m</t>
  </si>
  <si>
    <t>c</t>
  </si>
  <si>
    <t>Đối với vị trí 3</t>
  </si>
  <si>
    <t>c.1</t>
  </si>
  <si>
    <t>c.2</t>
  </si>
  <si>
    <t>Phường Trương Quang Trọng</t>
  </si>
  <si>
    <t>Vị trí 1</t>
  </si>
  <si>
    <t>Vị trí 2</t>
  </si>
  <si>
    <t>Vị trí 3</t>
  </si>
  <si>
    <t>Vị trí 4</t>
  </si>
  <si>
    <t>Vị trí 5</t>
  </si>
  <si>
    <t>Vị trí 6</t>
  </si>
  <si>
    <t>Khu vực xã Nghĩa Dõng, Nghĩa Dũng</t>
  </si>
  <si>
    <t>Khu vực 1</t>
  </si>
  <si>
    <t>Khu vực 2</t>
  </si>
  <si>
    <t>Khu vực 3</t>
  </si>
  <si>
    <t>Đối với các xã còn lại</t>
  </si>
  <si>
    <t>II</t>
  </si>
  <si>
    <t>Huyện Bình Sơn</t>
  </si>
  <si>
    <t>Thị trấn Châu Ổ</t>
  </si>
  <si>
    <t>Các xã đồng bằng</t>
  </si>
  <si>
    <t>Vị trí 7</t>
  </si>
  <si>
    <t>Vị trí 8</t>
  </si>
  <si>
    <t>Các xã miền núi</t>
  </si>
  <si>
    <t>III</t>
  </si>
  <si>
    <t>Huyện Sơn Tịnh</t>
  </si>
  <si>
    <t>IV</t>
  </si>
  <si>
    <t>Huyện Tư Nghĩa</t>
  </si>
  <si>
    <t>Thị trấn La Hà và Sông Vệ</t>
  </si>
  <si>
    <t>V</t>
  </si>
  <si>
    <t>Huyện Mộ Đức</t>
  </si>
  <si>
    <t>Thị trấn Mộ Đức</t>
  </si>
  <si>
    <t>VI</t>
  </si>
  <si>
    <t>Thị xã Đức Phổ</t>
  </si>
  <si>
    <t>Phường Nghiễm Nghiêm</t>
  </si>
  <si>
    <t>Các Phường: Phổ Thạnh, Phổ Vinh, Phổ Quang, Phổ Minh, Phổ Văn, Phổ Ninh, Phổ Hòa</t>
  </si>
  <si>
    <t>VII</t>
  </si>
  <si>
    <t>Huyện Nghĩa Hành</t>
  </si>
  <si>
    <t>Thị trấn Chợ Chùa</t>
  </si>
  <si>
    <t>VIII</t>
  </si>
  <si>
    <t>Huyện Lý Sơn</t>
  </si>
  <si>
    <t>IX</t>
  </si>
  <si>
    <t>Huyện Ba Tơ</t>
  </si>
  <si>
    <t>Thị trấn Ba Tơ</t>
  </si>
  <si>
    <t>Khu vực các xã miền núi</t>
  </si>
  <si>
    <t>X</t>
  </si>
  <si>
    <t>Huyện Sơn Hà</t>
  </si>
  <si>
    <t>Thị trấn Di Lăng</t>
  </si>
  <si>
    <t>XI</t>
  </si>
  <si>
    <t>Huyện Trà Bồng</t>
  </si>
  <si>
    <t>Thị trấn Trà Xuân</t>
  </si>
  <si>
    <t>Đất ở nông thôn các xã miền núi</t>
  </si>
  <si>
    <t>XII</t>
  </si>
  <si>
    <t>Huyện Minh Long</t>
  </si>
  <si>
    <t>XIII</t>
  </si>
  <si>
    <t>Huyện Sơn Tây</t>
  </si>
  <si>
    <t xml:space="preserve">                                    Công ty TNHH Kiểm toán - Thẩm định giá 
                                         và Tư vấn ECOVIS AFA VIỆT NAM</t>
  </si>
  <si>
    <t xml:space="preserve">                                Phó Tổng Giám đốc</t>
  </si>
  <si>
    <t xml:space="preserve">                                 NGUYỄN TRUNG DŨNG</t>
  </si>
  <si>
    <r>
      <t xml:space="preserve">Đơn giá đất tại các Quyết định giá đất hiện hành
</t>
    </r>
    <r>
      <rPr>
        <i/>
        <sz val="13"/>
        <rFont val="Times New Roman"/>
        <family val="1"/>
      </rPr>
      <t>(1.000 đồng/m2)</t>
    </r>
  </si>
  <si>
    <t>Tỷ lệ tăng</t>
  </si>
  <si>
    <r>
      <t xml:space="preserve">Đơn giá đất do AFA đề xuất để làm hệ số điều chỉnh
</t>
    </r>
    <r>
      <rPr>
        <i/>
        <sz val="13"/>
        <rFont val="Times New Roman"/>
        <family val="1"/>
      </rPr>
      <t>(1.000 đồng/m2)</t>
    </r>
  </si>
  <si>
    <t>Dưới 50m</t>
  </si>
  <si>
    <t>Từ 50m đến dưới 100m</t>
  </si>
  <si>
    <t>THÀNH PHỐ QUẢNG NGÃI</t>
  </si>
  <si>
    <t>HUYỆN BÌNH SƠN</t>
  </si>
  <si>
    <t>HUYỆN SƠN TỊNH</t>
  </si>
  <si>
    <t>HUYỆN TƯ NGHĨA</t>
  </si>
  <si>
    <t>HUYỆN MỘ ĐỨC</t>
  </si>
  <si>
    <t>THỊ XÃ ĐỨC PHỔ</t>
  </si>
  <si>
    <t>HUYỆN NGHĨA HÀNH</t>
  </si>
  <si>
    <t>HUYỆN LÝ SƠN</t>
  </si>
  <si>
    <t>HUYỆN BA TƠ</t>
  </si>
  <si>
    <t>HUYỆN SƠN HÀ</t>
  </si>
  <si>
    <t>HUYỆN TRÀ BỒNG</t>
  </si>
  <si>
    <t>HUYỆN MINH LONG</t>
  </si>
  <si>
    <t>HUYỆN SƠN TÂY</t>
  </si>
  <si>
    <t>Tp Quảng Ngãi</t>
  </si>
  <si>
    <t>Bình Sơn</t>
  </si>
  <si>
    <t>Tư Nghĩa</t>
  </si>
  <si>
    <t>Mộ Đức</t>
  </si>
  <si>
    <t>Nghĩa Hành</t>
  </si>
  <si>
    <t>Sơn Tịnh</t>
  </si>
  <si>
    <t>Lý Sơn</t>
  </si>
  <si>
    <t>Ba Tơ</t>
  </si>
  <si>
    <t>Sơn Hà</t>
  </si>
  <si>
    <t>Trà Bồng</t>
  </si>
  <si>
    <t>Minh Long</t>
  </si>
  <si>
    <t>Sơn Tây</t>
  </si>
  <si>
    <t>Stt</t>
  </si>
  <si>
    <t>TP/Huyện/Thị xã</t>
  </si>
  <si>
    <t>Đất ở tại nông thôn</t>
  </si>
  <si>
    <t>Đất ở tại đô thị</t>
  </si>
  <si>
    <t>Tổng</t>
  </si>
  <si>
    <t>Đức Phổ</t>
  </si>
  <si>
    <t xml:space="preserve">Tổng cộng </t>
  </si>
  <si>
    <t>Riêng các đoạn</t>
  </si>
  <si>
    <t>Đất mặt tiền đường QL 24A đoạn từ chân cầu vượt đến ngã 3 đường vào UBND xã Phổ Phong</t>
  </si>
  <si>
    <t xml:space="preserve">Đất mặt tiền đường QL 24A đoạn từ ngã 3 đường vào UBND xã Phổ Phong đến km5 </t>
  </si>
  <si>
    <t>Đất mặt tiền đường QL 24A đoạn từ Km 5 đến km8+700 (kênh thủy lợi Núi Ngang)</t>
  </si>
  <si>
    <t>Đất mặt tiền đường đoạn từ ngã 3 (km 7, QL 24A) đến cầu sông Ba Liên và đất mặt tiền đường đoạn từ ngã 3 Ông Triệu đến cống thuỷ lợi (nhà Ông Trần Tồn)</t>
  </si>
  <si>
    <t>Đất ở không thuộc các loại đường và vị trí nêu trên (đất ở thuộc vị trí khác còn lại)</t>
  </si>
  <si>
    <t>Đất ở tại thị trấn: Không có</t>
  </si>
  <si>
    <r>
      <t xml:space="preserve">Hệ số điều chỉnh giá đất </t>
    </r>
    <r>
      <rPr>
        <b/>
        <i/>
        <sz val="13"/>
        <rFont val="Times New Roman"/>
        <family val="1"/>
      </rPr>
      <t>(lần)</t>
    </r>
  </si>
  <si>
    <t>Đối với đường đất có mặt cắt rộng từ 5m trở lên</t>
  </si>
  <si>
    <t>d</t>
  </si>
  <si>
    <t>đ</t>
  </si>
  <si>
    <t>Loại đường, khu vực, vị trí theo Bảng giá đất ở áp dụng cho thời kỳ 05 năm (2020 - 2024)</t>
  </si>
  <si>
    <r>
      <t xml:space="preserve">Phụ lục
HỆ SỐ ĐIỀU CHỈNH GIÁ ĐẤT Ở NĂM 2024 
TRÊN ĐỊA BÀN TỈNH QUẢNG NGÃI
</t>
    </r>
    <r>
      <rPr>
        <i/>
        <sz val="14"/>
        <rFont val="Times New Roman"/>
        <family val="1"/>
      </rPr>
      <t>(Ban hành kèm theo Nghị quyết số         /2024/NQ-HĐND ngày       /        /2024 
của HĐND tỉnh Quảng Ngãi)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</si>
</sst>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0.0"/>
    <numFmt numFmtId="167" formatCode="_-* #,##0_-;\-* #,##0_-;_-* &quot;-&quot;??_-;_-@_-"/>
    <numFmt numFmtId="168" formatCode="#,##0;[Red]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b/>
      <sz val="16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3"/>
      <color rgb="FF000000"/>
      <name val="Times New Roman"/>
      <family val="1"/>
    </font>
    <font>
      <sz val="8"/>
      <name val="Calibri"/>
      <family val="2"/>
      <scheme val="minor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3"/>
      <color rgb="FF000000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" fillId="0" borderId="0"/>
    <xf numFmtId="0" fontId="9" fillId="0" borderId="0"/>
    <xf numFmtId="0" fontId="9" fillId="0" borderId="0"/>
    <xf numFmtId="0" fontId="7" fillId="0" borderId="0"/>
    <xf numFmtId="0" fontId="3" fillId="0" borderId="0"/>
    <xf numFmtId="0" fontId="9" fillId="0" borderId="0"/>
    <xf numFmtId="0" fontId="9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0" fontId="11" fillId="0" borderId="0"/>
    <xf numFmtId="0" fontId="7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</cellStyleXfs>
  <cellXfs count="141">
    <xf numFmtId="0" fontId="0" fillId="0" borderId="0" xfId="0"/>
    <xf numFmtId="0" fontId="6" fillId="0" borderId="1" xfId="34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4" fillId="0" borderId="1" xfId="34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vertical="center" wrapText="1"/>
    </xf>
    <xf numFmtId="166" fontId="4" fillId="0" borderId="1" xfId="1" applyNumberFormat="1" applyFont="1" applyBorder="1" applyAlignment="1">
      <alignment horizontal="center" vertical="center"/>
    </xf>
    <xf numFmtId="0" fontId="14" fillId="0" borderId="1" xfId="34" applyFont="1" applyBorder="1" applyAlignment="1">
      <alignment vertical="center" wrapText="1"/>
    </xf>
    <xf numFmtId="0" fontId="6" fillId="0" borderId="1" xfId="34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166" fontId="15" fillId="0" borderId="1" xfId="1" applyNumberFormat="1" applyFont="1" applyBorder="1" applyAlignment="1">
      <alignment horizontal="center" vertical="center"/>
    </xf>
    <xf numFmtId="166" fontId="13" fillId="0" borderId="1" xfId="1" applyNumberFormat="1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166" fontId="8" fillId="0" borderId="0" xfId="1" applyNumberFormat="1" applyFont="1" applyAlignment="1">
      <alignment horizontal="center"/>
    </xf>
    <xf numFmtId="0" fontId="2" fillId="0" borderId="0" xfId="1"/>
    <xf numFmtId="0" fontId="6" fillId="0" borderId="0" xfId="1" applyFont="1"/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5" fillId="0" borderId="1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6" fillId="0" borderId="0" xfId="1" applyFont="1" applyAlignment="1">
      <alignment horizontal="center" wrapText="1"/>
    </xf>
    <xf numFmtId="0" fontId="4" fillId="0" borderId="0" xfId="47" applyFont="1"/>
    <xf numFmtId="0" fontId="4" fillId="0" borderId="0" xfId="47" applyFont="1" applyAlignment="1">
      <alignment horizontal="center" vertical="center"/>
    </xf>
    <xf numFmtId="166" fontId="4" fillId="0" borderId="0" xfId="47" applyNumberFormat="1" applyFont="1" applyAlignment="1">
      <alignment horizontal="center"/>
    </xf>
    <xf numFmtId="0" fontId="5" fillId="0" borderId="1" xfId="47" applyFont="1" applyBorder="1" applyAlignment="1">
      <alignment horizontal="center" vertical="center"/>
    </xf>
    <xf numFmtId="166" fontId="5" fillId="0" borderId="1" xfId="47" applyNumberFormat="1" applyFont="1" applyBorder="1" applyAlignment="1">
      <alignment horizontal="center" vertical="center" wrapText="1"/>
    </xf>
    <xf numFmtId="0" fontId="5" fillId="0" borderId="1" xfId="47" applyFont="1" applyBorder="1" applyAlignment="1">
      <alignment vertical="center"/>
    </xf>
    <xf numFmtId="166" fontId="4" fillId="0" borderId="1" xfId="47" applyNumberFormat="1" applyFont="1" applyBorder="1" applyAlignment="1">
      <alignment horizontal="center" vertical="center"/>
    </xf>
    <xf numFmtId="0" fontId="15" fillId="0" borderId="1" xfId="47" applyFont="1" applyBorder="1" applyAlignment="1">
      <alignment horizontal="center" vertical="center"/>
    </xf>
    <xf numFmtId="0" fontId="15" fillId="0" borderId="0" xfId="47" applyFont="1"/>
    <xf numFmtId="166" fontId="13" fillId="0" borderId="1" xfId="47" applyNumberFormat="1" applyFont="1" applyBorder="1" applyAlignment="1">
      <alignment horizontal="center" vertical="center"/>
    </xf>
    <xf numFmtId="0" fontId="13" fillId="0" borderId="0" xfId="47" applyFont="1"/>
    <xf numFmtId="0" fontId="15" fillId="0" borderId="1" xfId="47" applyFont="1" applyBorder="1" applyAlignment="1">
      <alignment vertical="center"/>
    </xf>
    <xf numFmtId="0" fontId="13" fillId="0" borderId="1" xfId="47" applyFont="1" applyBorder="1" applyAlignment="1">
      <alignment vertical="center"/>
    </xf>
    <xf numFmtId="0" fontId="4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vertical="center"/>
    </xf>
    <xf numFmtId="0" fontId="5" fillId="0" borderId="0" xfId="47" applyFont="1"/>
    <xf numFmtId="0" fontId="5" fillId="0" borderId="1" xfId="47" applyFont="1" applyBorder="1" applyAlignment="1">
      <alignment horizontal="center" vertical="center" wrapText="1"/>
    </xf>
    <xf numFmtId="0" fontId="4" fillId="0" borderId="0" xfId="47" applyFont="1" applyAlignment="1">
      <alignment horizontal="center" vertical="center" wrapText="1"/>
    </xf>
    <xf numFmtId="167" fontId="4" fillId="0" borderId="0" xfId="50" applyNumberFormat="1" applyFont="1"/>
    <xf numFmtId="167" fontId="5" fillId="0" borderId="1" xfId="50" applyNumberFormat="1" applyFont="1" applyBorder="1" applyAlignment="1">
      <alignment vertical="center"/>
    </xf>
    <xf numFmtId="167" fontId="13" fillId="0" borderId="1" xfId="50" applyNumberFormat="1" applyFont="1" applyBorder="1"/>
    <xf numFmtId="167" fontId="5" fillId="0" borderId="1" xfId="50" applyNumberFormat="1" applyFont="1" applyBorder="1" applyAlignment="1">
      <alignment horizontal="center" vertical="center" wrapText="1"/>
    </xf>
    <xf numFmtId="0" fontId="13" fillId="0" borderId="1" xfId="34" applyFont="1" applyBorder="1" applyAlignment="1">
      <alignment horizontal="center" vertical="center"/>
    </xf>
    <xf numFmtId="0" fontId="13" fillId="0" borderId="1" xfId="34" applyFont="1" applyBorder="1" applyAlignment="1">
      <alignment vertical="center" wrapText="1"/>
    </xf>
    <xf numFmtId="0" fontId="4" fillId="0" borderId="1" xfId="34" applyFont="1" applyBorder="1" applyAlignment="1">
      <alignment horizontal="center" vertical="center"/>
    </xf>
    <xf numFmtId="0" fontId="4" fillId="0" borderId="1" xfId="34" applyFont="1" applyBorder="1" applyAlignment="1">
      <alignment vertical="center" wrapText="1"/>
    </xf>
    <xf numFmtId="167" fontId="4" fillId="0" borderId="1" xfId="50" applyNumberFormat="1" applyFont="1" applyFill="1" applyBorder="1" applyAlignment="1">
      <alignment horizontal="right" vertical="center"/>
    </xf>
    <xf numFmtId="167" fontId="4" fillId="0" borderId="1" xfId="50" applyNumberFormat="1" applyFont="1" applyFill="1" applyBorder="1" applyAlignment="1">
      <alignment horizontal="right" vertical="center" wrapText="1"/>
    </xf>
    <xf numFmtId="167" fontId="17" fillId="0" borderId="1" xfId="50" applyNumberFormat="1" applyFont="1" applyFill="1" applyBorder="1" applyAlignment="1">
      <alignment horizontal="right" vertical="center" wrapText="1"/>
    </xf>
    <xf numFmtId="167" fontId="13" fillId="0" borderId="1" xfId="50" applyNumberFormat="1" applyFont="1" applyFill="1" applyBorder="1" applyAlignment="1">
      <alignment horizontal="right" vertical="center" wrapText="1"/>
    </xf>
    <xf numFmtId="3" fontId="4" fillId="0" borderId="1" xfId="18" applyNumberFormat="1" applyFont="1" applyBorder="1" applyAlignment="1">
      <alignment horizontal="right"/>
    </xf>
    <xf numFmtId="167" fontId="15" fillId="0" borderId="1" xfId="50" applyNumberFormat="1" applyFont="1" applyBorder="1" applyAlignment="1">
      <alignment horizontal="right" vertical="center"/>
    </xf>
    <xf numFmtId="167" fontId="13" fillId="0" borderId="1" xfId="50" applyNumberFormat="1" applyFont="1" applyBorder="1" applyAlignment="1">
      <alignment horizontal="right" vertical="center"/>
    </xf>
    <xf numFmtId="3" fontId="20" fillId="0" borderId="1" xfId="46" applyNumberFormat="1" applyFont="1" applyFill="1" applyBorder="1" applyAlignment="1">
      <alignment horizontal="right" vertical="center"/>
    </xf>
    <xf numFmtId="167" fontId="13" fillId="0" borderId="1" xfId="50" applyNumberFormat="1" applyFont="1" applyBorder="1" applyAlignment="1">
      <alignment horizontal="right"/>
    </xf>
    <xf numFmtId="167" fontId="5" fillId="0" borderId="1" xfId="50" applyNumberFormat="1" applyFont="1" applyBorder="1" applyAlignment="1">
      <alignment horizontal="right" vertical="center"/>
    </xf>
    <xf numFmtId="167" fontId="13" fillId="0" borderId="0" xfId="50" applyNumberFormat="1" applyFont="1" applyAlignment="1">
      <alignment horizontal="right"/>
    </xf>
    <xf numFmtId="0" fontId="4" fillId="0" borderId="1" xfId="34" quotePrefix="1" applyFont="1" applyBorder="1" applyAlignment="1">
      <alignment vertical="center" wrapText="1"/>
    </xf>
    <xf numFmtId="167" fontId="17" fillId="0" borderId="1" xfId="0" applyNumberFormat="1" applyFont="1" applyBorder="1" applyAlignment="1">
      <alignment vertical="center"/>
    </xf>
    <xf numFmtId="167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167" fontId="17" fillId="0" borderId="1" xfId="3" applyNumberFormat="1" applyFont="1" applyFill="1" applyBorder="1" applyAlignment="1">
      <alignment horizontal="right" vertical="center" wrapText="1"/>
    </xf>
    <xf numFmtId="3" fontId="17" fillId="0" borderId="1" xfId="50" applyNumberFormat="1" applyFont="1" applyFill="1" applyBorder="1" applyAlignment="1">
      <alignment horizontal="right" vertical="center" wrapText="1"/>
    </xf>
    <xf numFmtId="0" fontId="13" fillId="0" borderId="0" xfId="47" applyFont="1" applyAlignment="1">
      <alignment vertical="center"/>
    </xf>
    <xf numFmtId="0" fontId="17" fillId="0" borderId="1" xfId="18" applyFont="1" applyBorder="1" applyAlignment="1">
      <alignment horizontal="center" vertical="center" wrapText="1"/>
    </xf>
    <xf numFmtId="0" fontId="17" fillId="0" borderId="1" xfId="18" applyFont="1" applyBorder="1" applyAlignment="1">
      <alignment horizontal="center" wrapText="1"/>
    </xf>
    <xf numFmtId="0" fontId="15" fillId="0" borderId="1" xfId="34" applyFont="1" applyBorder="1" applyAlignment="1">
      <alignment horizontal="center" vertical="center"/>
    </xf>
    <xf numFmtId="0" fontId="15" fillId="0" borderId="1" xfId="34" applyFont="1" applyBorder="1" applyAlignment="1">
      <alignment vertical="center" wrapText="1"/>
    </xf>
    <xf numFmtId="3" fontId="17" fillId="0" borderId="1" xfId="18" applyNumberFormat="1" applyFont="1" applyBorder="1" applyAlignment="1">
      <alignment horizontal="right"/>
    </xf>
    <xf numFmtId="167" fontId="17" fillId="2" borderId="1" xfId="50" applyNumberFormat="1" applyFont="1" applyFill="1" applyBorder="1" applyAlignment="1">
      <alignment horizontal="right" vertical="center" wrapText="1"/>
    </xf>
    <xf numFmtId="3" fontId="19" fillId="0" borderId="1" xfId="19" applyNumberFormat="1" applyFont="1" applyBorder="1" applyAlignment="1">
      <alignment horizontal="right"/>
    </xf>
    <xf numFmtId="167" fontId="19" fillId="0" borderId="1" xfId="50" applyNumberFormat="1" applyFont="1" applyFill="1" applyBorder="1" applyAlignment="1">
      <alignment horizontal="right"/>
    </xf>
    <xf numFmtId="167" fontId="22" fillId="0" borderId="1" xfId="50" applyNumberFormat="1" applyFont="1" applyBorder="1" applyAlignment="1">
      <alignment horizontal="right"/>
    </xf>
    <xf numFmtId="167" fontId="17" fillId="0" borderId="1" xfId="50" applyNumberFormat="1" applyFont="1" applyBorder="1" applyAlignment="1">
      <alignment horizontal="right"/>
    </xf>
    <xf numFmtId="167" fontId="18" fillId="0" borderId="1" xfId="30" applyNumberFormat="1" applyFont="1" applyFill="1" applyBorder="1" applyAlignment="1">
      <alignment horizontal="right"/>
    </xf>
    <xf numFmtId="167" fontId="17" fillId="0" borderId="1" xfId="50" applyNumberFormat="1" applyFont="1" applyFill="1" applyBorder="1" applyAlignment="1">
      <alignment vertical="center" wrapText="1"/>
    </xf>
    <xf numFmtId="3" fontId="17" fillId="0" borderId="1" xfId="50" applyNumberFormat="1" applyFont="1" applyFill="1" applyBorder="1" applyAlignment="1">
      <alignment vertical="center" wrapText="1"/>
    </xf>
    <xf numFmtId="167" fontId="13" fillId="0" borderId="1" xfId="50" applyNumberFormat="1" applyFont="1" applyBorder="1" applyAlignment="1">
      <alignment vertical="center"/>
    </xf>
    <xf numFmtId="167" fontId="15" fillId="0" borderId="1" xfId="50" applyNumberFormat="1" applyFont="1" applyBorder="1" applyAlignment="1">
      <alignment vertical="center"/>
    </xf>
    <xf numFmtId="167" fontId="17" fillId="0" borderId="1" xfId="50" applyNumberFormat="1" applyFont="1" applyBorder="1" applyAlignment="1"/>
    <xf numFmtId="167" fontId="4" fillId="0" borderId="0" xfId="50" applyNumberFormat="1" applyFont="1" applyAlignment="1"/>
    <xf numFmtId="3" fontId="18" fillId="0" borderId="1" xfId="0" applyNumberFormat="1" applyFont="1" applyBorder="1" applyAlignment="1">
      <alignment vertical="center"/>
    </xf>
    <xf numFmtId="167" fontId="17" fillId="0" borderId="1" xfId="40" applyNumberFormat="1" applyFont="1" applyFill="1" applyBorder="1" applyAlignment="1">
      <alignment vertical="center" wrapText="1"/>
    </xf>
    <xf numFmtId="167" fontId="17" fillId="0" borderId="1" xfId="12" applyNumberFormat="1" applyFont="1" applyBorder="1" applyAlignment="1"/>
    <xf numFmtId="168" fontId="17" fillId="0" borderId="1" xfId="46" applyNumberFormat="1" applyFont="1" applyFill="1" applyBorder="1" applyAlignment="1">
      <alignment vertical="center" wrapText="1"/>
    </xf>
    <xf numFmtId="167" fontId="17" fillId="2" borderId="1" xfId="40" applyNumberFormat="1" applyFont="1" applyFill="1" applyBorder="1" applyAlignment="1"/>
    <xf numFmtId="167" fontId="18" fillId="0" borderId="1" xfId="52" applyNumberFormat="1" applyFont="1" applyFill="1" applyBorder="1" applyAlignment="1">
      <alignment vertical="center"/>
    </xf>
    <xf numFmtId="167" fontId="4" fillId="0" borderId="1" xfId="40" applyNumberFormat="1" applyFont="1" applyFill="1" applyBorder="1" applyAlignment="1">
      <alignment vertical="center" wrapText="1"/>
    </xf>
    <xf numFmtId="167" fontId="6" fillId="2" borderId="1" xfId="16" applyNumberFormat="1" applyFont="1" applyFill="1" applyBorder="1" applyAlignment="1"/>
    <xf numFmtId="167" fontId="4" fillId="3" borderId="1" xfId="50" applyNumberFormat="1" applyFont="1" applyFill="1" applyBorder="1" applyAlignment="1">
      <alignment vertical="center" wrapText="1"/>
    </xf>
    <xf numFmtId="167" fontId="4" fillId="2" borderId="1" xfId="12" applyNumberFormat="1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167" fontId="18" fillId="0" borderId="1" xfId="12" applyNumberFormat="1" applyFont="1" applyFill="1" applyBorder="1" applyAlignment="1">
      <alignment vertical="center"/>
    </xf>
    <xf numFmtId="167" fontId="17" fillId="0" borderId="1" xfId="51" applyNumberFormat="1" applyFont="1" applyBorder="1"/>
    <xf numFmtId="167" fontId="17" fillId="0" borderId="1" xfId="50" applyNumberFormat="1" applyFont="1" applyFill="1" applyBorder="1"/>
    <xf numFmtId="9" fontId="4" fillId="0" borderId="1" xfId="29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67" fontId="8" fillId="0" borderId="11" xfId="50" applyNumberFormat="1" applyFont="1" applyBorder="1" applyAlignment="1">
      <alignment horizontal="center" vertical="center"/>
    </xf>
    <xf numFmtId="167" fontId="8" fillId="0" borderId="11" xfId="50" applyNumberFormat="1" applyFont="1" applyBorder="1" applyAlignment="1">
      <alignment vertical="center"/>
    </xf>
    <xf numFmtId="0" fontId="4" fillId="0" borderId="3" xfId="34" applyFont="1" applyBorder="1" applyAlignment="1">
      <alignment vertical="center" wrapText="1"/>
    </xf>
    <xf numFmtId="167" fontId="13" fillId="0" borderId="1" xfId="50" applyNumberFormat="1" applyFont="1" applyFill="1" applyBorder="1" applyAlignment="1">
      <alignment vertical="center"/>
    </xf>
    <xf numFmtId="167" fontId="17" fillId="0" borderId="1" xfId="50" applyNumberFormat="1" applyFont="1" applyFill="1" applyBorder="1" applyAlignment="1"/>
    <xf numFmtId="167" fontId="18" fillId="0" borderId="1" xfId="50" applyNumberFormat="1" applyFont="1" applyFill="1" applyBorder="1" applyAlignment="1">
      <alignment wrapText="1"/>
    </xf>
    <xf numFmtId="0" fontId="15" fillId="2" borderId="1" xfId="47" applyFont="1" applyFill="1" applyBorder="1" applyAlignment="1">
      <alignment horizontal="center" vertical="center"/>
    </xf>
    <xf numFmtId="0" fontId="13" fillId="2" borderId="1" xfId="47" applyFont="1" applyFill="1" applyBorder="1" applyAlignment="1">
      <alignment vertical="center"/>
    </xf>
    <xf numFmtId="3" fontId="25" fillId="2" borderId="1" xfId="46" applyNumberFormat="1" applyFont="1" applyFill="1" applyBorder="1" applyAlignment="1">
      <alignment horizontal="right" vertical="center"/>
    </xf>
    <xf numFmtId="167" fontId="26" fillId="2" borderId="1" xfId="50" applyNumberFormat="1" applyFont="1" applyFill="1" applyBorder="1" applyAlignment="1">
      <alignment horizontal="right" vertical="center" wrapText="1"/>
    </xf>
    <xf numFmtId="9" fontId="13" fillId="2" borderId="1" xfId="29" applyFont="1" applyFill="1" applyBorder="1" applyAlignment="1">
      <alignment vertical="center" wrapText="1"/>
    </xf>
    <xf numFmtId="0" fontId="4" fillId="2" borderId="1" xfId="47" applyFont="1" applyFill="1" applyBorder="1" applyAlignment="1">
      <alignment vertical="center"/>
    </xf>
    <xf numFmtId="166" fontId="4" fillId="2" borderId="1" xfId="47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 wrapText="1"/>
    </xf>
    <xf numFmtId="0" fontId="4" fillId="0" borderId="3" xfId="18" applyFont="1" applyBorder="1" applyAlignment="1">
      <alignment horizontal="left" vertical="center" wrapText="1"/>
    </xf>
    <xf numFmtId="0" fontId="4" fillId="0" borderId="4" xfId="18" applyFont="1" applyBorder="1" applyAlignment="1">
      <alignment horizontal="left" vertical="center" wrapText="1"/>
    </xf>
    <xf numFmtId="0" fontId="5" fillId="0" borderId="5" xfId="47" applyFont="1" applyBorder="1" applyAlignment="1">
      <alignment horizontal="left" vertical="center" wrapText="1"/>
    </xf>
    <xf numFmtId="0" fontId="5" fillId="0" borderId="6" xfId="47" applyFont="1" applyBorder="1" applyAlignment="1">
      <alignment horizontal="left" vertical="center" wrapText="1"/>
    </xf>
    <xf numFmtId="0" fontId="5" fillId="0" borderId="7" xfId="47" applyFont="1" applyBorder="1" applyAlignment="1">
      <alignment horizontal="left" vertical="center" wrapText="1"/>
    </xf>
    <xf numFmtId="0" fontId="23" fillId="0" borderId="2" xfId="47" applyFont="1" applyBorder="1" applyAlignment="1">
      <alignment horizontal="center" vertical="center" wrapText="1"/>
    </xf>
    <xf numFmtId="0" fontId="5" fillId="0" borderId="5" xfId="47" applyFont="1" applyBorder="1" applyAlignment="1">
      <alignment horizontal="center" vertical="center" wrapText="1"/>
    </xf>
    <xf numFmtId="0" fontId="5" fillId="0" borderId="7" xfId="47" applyFont="1" applyBorder="1" applyAlignment="1">
      <alignment horizontal="center" vertical="center" wrapText="1"/>
    </xf>
    <xf numFmtId="0" fontId="5" fillId="2" borderId="1" xfId="47" applyFont="1" applyFill="1" applyBorder="1" applyAlignment="1">
      <alignment horizontal="left" vertical="center" wrapText="1"/>
    </xf>
    <xf numFmtId="0" fontId="5" fillId="0" borderId="5" xfId="47" applyFont="1" applyBorder="1" applyAlignment="1">
      <alignment horizontal="center" vertical="center"/>
    </xf>
    <xf numFmtId="0" fontId="5" fillId="0" borderId="6" xfId="47" applyFont="1" applyBorder="1" applyAlignment="1">
      <alignment horizontal="center" vertical="center"/>
    </xf>
    <xf numFmtId="0" fontId="5" fillId="0" borderId="7" xfId="47" applyFont="1" applyBorder="1" applyAlignment="1">
      <alignment horizontal="center" vertical="center"/>
    </xf>
    <xf numFmtId="0" fontId="4" fillId="0" borderId="5" xfId="47" applyFont="1" applyBorder="1" applyAlignment="1">
      <alignment horizontal="left" vertical="center" wrapText="1"/>
    </xf>
    <xf numFmtId="0" fontId="4" fillId="0" borderId="7" xfId="47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53">
    <cellStyle name="Comma" xfId="50" builtinId="3"/>
    <cellStyle name="Comma 2" xfId="3"/>
    <cellStyle name="Comma 2 2" xfId="8"/>
    <cellStyle name="Comma 2 2 2" xfId="9"/>
    <cellStyle name="Comma 2 3" xfId="46"/>
    <cellStyle name="Comma 3" xfId="10"/>
    <cellStyle name="Comma 3 2" xfId="11"/>
    <cellStyle name="Comma 4" xfId="12"/>
    <cellStyle name="Comma 4 2" xfId="13"/>
    <cellStyle name="Comma 4 2 2" xfId="14"/>
    <cellStyle name="Comma 4 3" xfId="15"/>
    <cellStyle name="Comma 5" xfId="16"/>
    <cellStyle name="Comma 5 2" xfId="17"/>
    <cellStyle name="Comma 6" xfId="39"/>
    <cellStyle name="Comma 7" xfId="38"/>
    <cellStyle name="Comma 8" xfId="40"/>
    <cellStyle name="Comma 9" xfId="2"/>
    <cellStyle name="Dấu phẩy 2" xfId="52"/>
    <cellStyle name="Normal" xfId="0" builtinId="0"/>
    <cellStyle name="Normal 2" xfId="7"/>
    <cellStyle name="Normal 2 2" xfId="18"/>
    <cellStyle name="Normal 2 2 2" xfId="41"/>
    <cellStyle name="Normal 2 3" xfId="19"/>
    <cellStyle name="Normal 2 4" xfId="20"/>
    <cellStyle name="Normal 2 4 3 2" xfId="51"/>
    <cellStyle name="Normal 2 5" xfId="21"/>
    <cellStyle name="Normal 3" xfId="22"/>
    <cellStyle name="Normal 3 2" xfId="4"/>
    <cellStyle name="Normal 3 3" xfId="47"/>
    <cellStyle name="Normal 3_gia đat 2020-2024" xfId="42"/>
    <cellStyle name="Normal 4" xfId="23"/>
    <cellStyle name="Normal 4 2" xfId="24"/>
    <cellStyle name="Normal 4 2 2" xfId="25"/>
    <cellStyle name="Normal 5" xfId="26"/>
    <cellStyle name="Normal 5 2" xfId="27"/>
    <cellStyle name="Normal 5 3" xfId="5"/>
    <cellStyle name="Normal 6" xfId="34"/>
    <cellStyle name="Normal 6 2" xfId="36"/>
    <cellStyle name="Normal 7" xfId="43"/>
    <cellStyle name="Normal 8" xfId="1"/>
    <cellStyle name="Normal 8 2" xfId="49"/>
    <cellStyle name="Percent 2" xfId="6"/>
    <cellStyle name="Percent 2 2" xfId="28"/>
    <cellStyle name="Percent 3" xfId="29"/>
    <cellStyle name="Percent 3 2" xfId="30"/>
    <cellStyle name="Percent 3 3" xfId="48"/>
    <cellStyle name="Percent 4" xfId="31"/>
    <cellStyle name="Percent 4 2" xfId="32"/>
    <cellStyle name="Percent 5" xfId="33"/>
    <cellStyle name="Percent 6" xfId="35"/>
    <cellStyle name="Percent 6 2" xfId="37"/>
    <cellStyle name="Percent 7" xfId="44"/>
    <cellStyle name="Percent 8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2145195</xdr:colOff>
      <xdr:row>0</xdr:row>
      <xdr:rowOff>1250672</xdr:rowOff>
    </xdr:from>
    <xdr:to>
      <xdr:col>2</xdr:col>
      <xdr:colOff>654326</xdr:colOff>
      <xdr:row>0</xdr:row>
      <xdr:rowOff>1250672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3128261A-DCCD-9397-0880-05412DAB3006}"/>
            </a:ext>
          </a:extLst>
        </xdr:cNvPr>
        <xdr:cNvCxnSpPr/>
      </xdr:nvCxnSpPr>
      <xdr:spPr>
        <a:xfrm>
          <a:off x="2575891" y="1250672"/>
          <a:ext cx="80341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6"/>
  <sheetViews>
    <sheetView view="pageBreakPreview" zoomScale="60" zoomScaleNormal="100" workbookViewId="0">
      <selection activeCell="A5" sqref="A5:XFD5"/>
    </sheetView>
  </sheetViews>
  <sheetFormatPr defaultRowHeight="15" x14ac:dyDescent="0.25"/>
  <cols>
    <col min="2" max="2" width="69.42578125" style="19" customWidth="1"/>
    <col min="3" max="3" width="14.7109375" customWidth="1"/>
  </cols>
  <sheetData>
    <row r="1" spans="1:3" x14ac:dyDescent="0.25">
      <c r="A1" s="123" t="s">
        <v>0</v>
      </c>
      <c r="B1" s="123"/>
      <c r="C1" s="123"/>
    </row>
    <row r="3" spans="1:3" ht="42.75" customHeight="1" x14ac:dyDescent="0.25">
      <c r="A3" s="121" t="s">
        <v>1</v>
      </c>
      <c r="B3" s="122"/>
      <c r="C3" s="122"/>
    </row>
    <row r="4" spans="1:3" x14ac:dyDescent="0.25">
      <c r="A4" s="17"/>
      <c r="B4" s="20"/>
      <c r="C4" s="17"/>
    </row>
    <row r="5" spans="1:3" ht="49.5" x14ac:dyDescent="0.25">
      <c r="A5" s="3" t="s">
        <v>2</v>
      </c>
      <c r="B5" s="12" t="s">
        <v>3</v>
      </c>
      <c r="C5" s="4" t="s">
        <v>4</v>
      </c>
    </row>
    <row r="6" spans="1:3" ht="16.5" x14ac:dyDescent="0.25">
      <c r="A6" s="3" t="s">
        <v>5</v>
      </c>
      <c r="B6" s="21" t="s">
        <v>6</v>
      </c>
      <c r="C6" s="9"/>
    </row>
    <row r="7" spans="1:3" ht="34.5" x14ac:dyDescent="0.25">
      <c r="A7" s="7">
        <v>1</v>
      </c>
      <c r="B7" s="8" t="s">
        <v>7</v>
      </c>
      <c r="C7" s="13"/>
    </row>
    <row r="8" spans="1:3" ht="16.5" x14ac:dyDescent="0.25">
      <c r="A8" s="6" t="s">
        <v>8</v>
      </c>
      <c r="B8" s="10" t="s">
        <v>9</v>
      </c>
      <c r="C8" s="14"/>
    </row>
    <row r="9" spans="1:3" ht="16.5" x14ac:dyDescent="0.25">
      <c r="A9" s="1"/>
      <c r="B9" s="11" t="s">
        <v>10</v>
      </c>
      <c r="C9" s="9">
        <v>1.7391304347826086</v>
      </c>
    </row>
    <row r="10" spans="1:3" ht="16.5" x14ac:dyDescent="0.25">
      <c r="A10" s="1"/>
      <c r="B10" s="11" t="s">
        <v>11</v>
      </c>
      <c r="C10" s="9">
        <v>1.7058823529411764</v>
      </c>
    </row>
    <row r="11" spans="1:3" ht="16.5" x14ac:dyDescent="0.25">
      <c r="A11" s="1"/>
      <c r="B11" s="11" t="s">
        <v>12</v>
      </c>
      <c r="C11" s="9">
        <v>1.6666666666666667</v>
      </c>
    </row>
    <row r="12" spans="1:3" ht="16.5" x14ac:dyDescent="0.25">
      <c r="A12" s="1"/>
      <c r="B12" s="11" t="s">
        <v>13</v>
      </c>
      <c r="C12" s="9">
        <v>1.6666666666666667</v>
      </c>
    </row>
    <row r="13" spans="1:3" ht="16.5" x14ac:dyDescent="0.25">
      <c r="A13" s="1"/>
      <c r="B13" s="11" t="s">
        <v>14</v>
      </c>
      <c r="C13" s="9">
        <v>2</v>
      </c>
    </row>
    <row r="14" spans="1:3" ht="16.5" x14ac:dyDescent="0.25">
      <c r="A14" s="1"/>
      <c r="B14" s="11" t="s">
        <v>15</v>
      </c>
      <c r="C14" s="9">
        <v>1.8</v>
      </c>
    </row>
    <row r="15" spans="1:3" ht="16.5" x14ac:dyDescent="0.25">
      <c r="A15" s="6" t="s">
        <v>16</v>
      </c>
      <c r="B15" s="10" t="s">
        <v>17</v>
      </c>
      <c r="C15" s="14"/>
    </row>
    <row r="16" spans="1:3" ht="16.5" x14ac:dyDescent="0.25">
      <c r="A16" s="1" t="s">
        <v>18</v>
      </c>
      <c r="B16" s="11" t="s">
        <v>19</v>
      </c>
      <c r="C16" s="9"/>
    </row>
    <row r="17" spans="1:3" ht="16.5" x14ac:dyDescent="0.25">
      <c r="A17" s="1"/>
      <c r="B17" s="11" t="s">
        <v>10</v>
      </c>
      <c r="C17" s="9">
        <v>1.7380952380952381</v>
      </c>
    </row>
    <row r="18" spans="1:3" ht="16.5" x14ac:dyDescent="0.25">
      <c r="A18" s="1"/>
      <c r="B18" s="11" t="s">
        <v>11</v>
      </c>
      <c r="C18" s="9">
        <v>1.7105263157894737</v>
      </c>
    </row>
    <row r="19" spans="1:3" ht="16.5" x14ac:dyDescent="0.25">
      <c r="A19" s="1"/>
      <c r="B19" s="11" t="s">
        <v>12</v>
      </c>
      <c r="C19" s="9">
        <v>1.65625</v>
      </c>
    </row>
    <row r="20" spans="1:3" ht="16.5" x14ac:dyDescent="0.25">
      <c r="A20" s="1"/>
      <c r="B20" s="11" t="s">
        <v>13</v>
      </c>
      <c r="C20" s="9">
        <v>1.6666666666666667</v>
      </c>
    </row>
    <row r="21" spans="1:3" ht="16.5" x14ac:dyDescent="0.25">
      <c r="A21" s="1"/>
      <c r="B21" s="11" t="s">
        <v>14</v>
      </c>
      <c r="C21" s="9">
        <v>1.7692307692307692</v>
      </c>
    </row>
    <row r="22" spans="1:3" ht="16.5" x14ac:dyDescent="0.25">
      <c r="A22" s="1"/>
      <c r="B22" s="11" t="s">
        <v>15</v>
      </c>
      <c r="C22" s="9">
        <v>1.7916666666666667</v>
      </c>
    </row>
    <row r="23" spans="1:3" ht="16.5" x14ac:dyDescent="0.25">
      <c r="A23" s="1" t="s">
        <v>20</v>
      </c>
      <c r="B23" s="11" t="s">
        <v>21</v>
      </c>
      <c r="C23" s="9"/>
    </row>
    <row r="24" spans="1:3" ht="16.5" x14ac:dyDescent="0.25">
      <c r="A24" s="1"/>
      <c r="B24" s="11" t="s">
        <v>10</v>
      </c>
      <c r="C24" s="9">
        <v>1.75</v>
      </c>
    </row>
    <row r="25" spans="1:3" ht="16.5" x14ac:dyDescent="0.25">
      <c r="A25" s="1"/>
      <c r="B25" s="11" t="s">
        <v>11</v>
      </c>
      <c r="C25" s="9">
        <v>1.7</v>
      </c>
    </row>
    <row r="26" spans="1:3" ht="16.5" x14ac:dyDescent="0.25">
      <c r="A26" s="1"/>
      <c r="B26" s="11" t="s">
        <v>12</v>
      </c>
      <c r="C26" s="9">
        <v>1.6538461538461537</v>
      </c>
    </row>
    <row r="27" spans="1:3" ht="16.5" x14ac:dyDescent="0.25">
      <c r="A27" s="1"/>
      <c r="B27" s="11" t="s">
        <v>13</v>
      </c>
      <c r="C27" s="9">
        <v>1.6666666666666667</v>
      </c>
    </row>
    <row r="28" spans="1:3" ht="16.5" x14ac:dyDescent="0.25">
      <c r="A28" s="1"/>
      <c r="B28" s="11" t="s">
        <v>14</v>
      </c>
      <c r="C28" s="9">
        <v>1.75</v>
      </c>
    </row>
    <row r="29" spans="1:3" ht="16.5" x14ac:dyDescent="0.25">
      <c r="A29" s="1"/>
      <c r="B29" s="11" t="s">
        <v>15</v>
      </c>
      <c r="C29" s="9">
        <v>1.7857142857142858</v>
      </c>
    </row>
    <row r="30" spans="1:3" ht="16.5" x14ac:dyDescent="0.25">
      <c r="A30" s="6" t="s">
        <v>22</v>
      </c>
      <c r="B30" s="10" t="s">
        <v>23</v>
      </c>
      <c r="C30" s="14"/>
    </row>
    <row r="31" spans="1:3" ht="16.5" x14ac:dyDescent="0.25">
      <c r="A31" s="1" t="s">
        <v>24</v>
      </c>
      <c r="B31" s="11" t="s">
        <v>19</v>
      </c>
      <c r="C31" s="9"/>
    </row>
    <row r="32" spans="1:3" ht="16.5" x14ac:dyDescent="0.25">
      <c r="A32" s="1"/>
      <c r="B32" s="11" t="s">
        <v>10</v>
      </c>
      <c r="C32" s="9">
        <v>1.7352941176470589</v>
      </c>
    </row>
    <row r="33" spans="1:3" ht="16.5" x14ac:dyDescent="0.25">
      <c r="A33" s="1"/>
      <c r="B33" s="11" t="s">
        <v>11</v>
      </c>
      <c r="C33" s="9">
        <v>1.71875</v>
      </c>
    </row>
    <row r="34" spans="1:3" ht="16.5" x14ac:dyDescent="0.25">
      <c r="A34" s="1"/>
      <c r="B34" s="11" t="s">
        <v>12</v>
      </c>
      <c r="C34" s="9">
        <v>1.6538461538461537</v>
      </c>
    </row>
    <row r="35" spans="1:3" ht="16.5" x14ac:dyDescent="0.25">
      <c r="A35" s="1"/>
      <c r="B35" s="11" t="s">
        <v>13</v>
      </c>
      <c r="C35" s="9">
        <v>1.6666666666666667</v>
      </c>
    </row>
    <row r="36" spans="1:3" ht="16.5" x14ac:dyDescent="0.25">
      <c r="A36" s="1"/>
      <c r="B36" s="11" t="s">
        <v>14</v>
      </c>
      <c r="C36" s="9">
        <v>1.6521739130434783</v>
      </c>
    </row>
    <row r="37" spans="1:3" ht="16.5" x14ac:dyDescent="0.25">
      <c r="A37" s="1"/>
      <c r="B37" s="11" t="s">
        <v>15</v>
      </c>
      <c r="C37" s="9">
        <v>1.8</v>
      </c>
    </row>
    <row r="38" spans="1:3" ht="16.5" x14ac:dyDescent="0.25">
      <c r="A38" s="1" t="s">
        <v>25</v>
      </c>
      <c r="B38" s="11" t="s">
        <v>21</v>
      </c>
      <c r="C38" s="9"/>
    </row>
    <row r="39" spans="1:3" ht="16.5" x14ac:dyDescent="0.25">
      <c r="A39" s="1"/>
      <c r="B39" s="11" t="s">
        <v>10</v>
      </c>
      <c r="C39" s="9">
        <v>1.7307692307692308</v>
      </c>
    </row>
    <row r="40" spans="1:3" ht="16.5" x14ac:dyDescent="0.25">
      <c r="A40" s="1"/>
      <c r="B40" s="11" t="s">
        <v>11</v>
      </c>
      <c r="C40" s="9">
        <v>1.7083333333333333</v>
      </c>
    </row>
    <row r="41" spans="1:3" ht="16.5" x14ac:dyDescent="0.25">
      <c r="A41" s="1"/>
      <c r="B41" s="11" t="s">
        <v>12</v>
      </c>
      <c r="C41" s="9">
        <v>1.6521739130434783</v>
      </c>
    </row>
    <row r="42" spans="1:3" ht="16.5" x14ac:dyDescent="0.25">
      <c r="A42" s="1"/>
      <c r="B42" s="11" t="s">
        <v>13</v>
      </c>
      <c r="C42" s="9">
        <v>1.7142857142857142</v>
      </c>
    </row>
    <row r="43" spans="1:3" ht="16.5" x14ac:dyDescent="0.25">
      <c r="A43" s="1"/>
      <c r="B43" s="11" t="s">
        <v>14</v>
      </c>
      <c r="C43" s="9">
        <v>1.7346938775510203</v>
      </c>
    </row>
    <row r="44" spans="1:3" ht="16.5" x14ac:dyDescent="0.25">
      <c r="A44" s="1"/>
      <c r="B44" s="11" t="s">
        <v>15</v>
      </c>
      <c r="C44" s="9">
        <v>1.7894736842105263</v>
      </c>
    </row>
    <row r="45" spans="1:3" ht="17.25" x14ac:dyDescent="0.25">
      <c r="A45" s="7">
        <v>2</v>
      </c>
      <c r="B45" s="8" t="s">
        <v>26</v>
      </c>
      <c r="C45" s="14"/>
    </row>
    <row r="46" spans="1:3" ht="16.5" x14ac:dyDescent="0.25">
      <c r="A46" s="5" t="s">
        <v>8</v>
      </c>
      <c r="B46" s="22" t="s">
        <v>10</v>
      </c>
      <c r="C46" s="14"/>
    </row>
    <row r="47" spans="1:3" ht="16.5" x14ac:dyDescent="0.25">
      <c r="A47" s="2"/>
      <c r="B47" s="23" t="s">
        <v>27</v>
      </c>
      <c r="C47" s="9">
        <v>2.1428571428571428</v>
      </c>
    </row>
    <row r="48" spans="1:3" ht="16.5" x14ac:dyDescent="0.25">
      <c r="A48" s="2"/>
      <c r="B48" s="23" t="s">
        <v>28</v>
      </c>
      <c r="C48" s="9">
        <v>2.1428571428571428</v>
      </c>
    </row>
    <row r="49" spans="1:3" ht="16.5" x14ac:dyDescent="0.25">
      <c r="A49" s="2"/>
      <c r="B49" s="23" t="s">
        <v>29</v>
      </c>
      <c r="C49" s="9">
        <v>2</v>
      </c>
    </row>
    <row r="50" spans="1:3" ht="16.5" x14ac:dyDescent="0.25">
      <c r="A50" s="2"/>
      <c r="B50" s="23" t="s">
        <v>30</v>
      </c>
      <c r="C50" s="9">
        <v>2</v>
      </c>
    </row>
    <row r="51" spans="1:3" ht="16.5" x14ac:dyDescent="0.25">
      <c r="A51" s="2"/>
      <c r="B51" s="23" t="s">
        <v>31</v>
      </c>
      <c r="C51" s="9">
        <v>2.4444444444444446</v>
      </c>
    </row>
    <row r="52" spans="1:3" ht="16.5" x14ac:dyDescent="0.25">
      <c r="A52" s="2"/>
      <c r="B52" s="23" t="s">
        <v>32</v>
      </c>
      <c r="C52" s="9">
        <v>2.5</v>
      </c>
    </row>
    <row r="53" spans="1:3" ht="16.5" x14ac:dyDescent="0.25">
      <c r="A53" s="5" t="s">
        <v>16</v>
      </c>
      <c r="B53" s="22" t="s">
        <v>11</v>
      </c>
      <c r="C53" s="14"/>
    </row>
    <row r="54" spans="1:3" ht="16.5" x14ac:dyDescent="0.25">
      <c r="A54" s="2"/>
      <c r="B54" s="23" t="s">
        <v>27</v>
      </c>
      <c r="C54" s="9">
        <v>2.3529411764705883</v>
      </c>
    </row>
    <row r="55" spans="1:3" ht="16.5" x14ac:dyDescent="0.25">
      <c r="A55" s="2"/>
      <c r="B55" s="23" t="s">
        <v>28</v>
      </c>
      <c r="C55" s="9">
        <v>2.1428571428571428</v>
      </c>
    </row>
    <row r="56" spans="1:3" ht="16.5" x14ac:dyDescent="0.25">
      <c r="A56" s="2"/>
      <c r="B56" s="23" t="s">
        <v>29</v>
      </c>
      <c r="C56" s="9">
        <v>2.0833333333333335</v>
      </c>
    </row>
    <row r="57" spans="1:3" ht="16.5" x14ac:dyDescent="0.25">
      <c r="A57" s="5" t="s">
        <v>22</v>
      </c>
      <c r="B57" s="22" t="s">
        <v>12</v>
      </c>
      <c r="C57" s="14"/>
    </row>
    <row r="58" spans="1:3" ht="16.5" x14ac:dyDescent="0.25">
      <c r="A58" s="2"/>
      <c r="B58" s="23" t="s">
        <v>27</v>
      </c>
      <c r="C58" s="9">
        <v>2.5</v>
      </c>
    </row>
    <row r="59" spans="1:3" ht="16.5" x14ac:dyDescent="0.25">
      <c r="A59" s="2"/>
      <c r="B59" s="23" t="s">
        <v>28</v>
      </c>
      <c r="C59" s="9">
        <v>2.9166666666666665</v>
      </c>
    </row>
    <row r="60" spans="1:3" ht="16.5" x14ac:dyDescent="0.25">
      <c r="A60" s="2"/>
      <c r="B60" s="23" t="s">
        <v>29</v>
      </c>
      <c r="C60" s="9">
        <v>2</v>
      </c>
    </row>
    <row r="61" spans="1:3" ht="17.25" x14ac:dyDescent="0.25">
      <c r="A61" s="7">
        <v>3</v>
      </c>
      <c r="B61" s="8" t="s">
        <v>33</v>
      </c>
      <c r="C61" s="13"/>
    </row>
    <row r="62" spans="1:3" ht="16.5" x14ac:dyDescent="0.25">
      <c r="A62" s="5" t="s">
        <v>8</v>
      </c>
      <c r="B62" s="22" t="s">
        <v>34</v>
      </c>
      <c r="C62" s="14"/>
    </row>
    <row r="63" spans="1:3" ht="16.5" x14ac:dyDescent="0.25">
      <c r="A63" s="2"/>
      <c r="B63" s="23" t="s">
        <v>27</v>
      </c>
      <c r="C63" s="9">
        <v>2.1428571428571428</v>
      </c>
    </row>
    <row r="64" spans="1:3" ht="16.5" x14ac:dyDescent="0.25">
      <c r="A64" s="2"/>
      <c r="B64" s="23" t="s">
        <v>28</v>
      </c>
      <c r="C64" s="9">
        <v>2.2222222222222223</v>
      </c>
    </row>
    <row r="65" spans="1:3" ht="16.5" x14ac:dyDescent="0.25">
      <c r="A65" s="2"/>
      <c r="B65" s="23" t="s">
        <v>29</v>
      </c>
      <c r="C65" s="9">
        <v>2.2222222222222223</v>
      </c>
    </row>
    <row r="66" spans="1:3" ht="16.5" x14ac:dyDescent="0.25">
      <c r="A66" s="2"/>
      <c r="B66" s="23" t="s">
        <v>30</v>
      </c>
      <c r="C66" s="9">
        <v>1.875</v>
      </c>
    </row>
    <row r="67" spans="1:3" ht="16.5" x14ac:dyDescent="0.25">
      <c r="A67" s="5" t="s">
        <v>16</v>
      </c>
      <c r="B67" s="22" t="s">
        <v>35</v>
      </c>
      <c r="C67" s="14"/>
    </row>
    <row r="68" spans="1:3" ht="16.5" x14ac:dyDescent="0.25">
      <c r="A68" s="2"/>
      <c r="B68" s="23" t="s">
        <v>27</v>
      </c>
      <c r="C68" s="9">
        <v>2.3333333333333335</v>
      </c>
    </row>
    <row r="69" spans="1:3" ht="16.5" x14ac:dyDescent="0.25">
      <c r="A69" s="2"/>
      <c r="B69" s="23" t="s">
        <v>28</v>
      </c>
      <c r="C69" s="9">
        <v>2.1</v>
      </c>
    </row>
    <row r="70" spans="1:3" ht="16.5" x14ac:dyDescent="0.25">
      <c r="A70" s="5" t="s">
        <v>22</v>
      </c>
      <c r="B70" s="22" t="s">
        <v>36</v>
      </c>
      <c r="C70" s="14"/>
    </row>
    <row r="71" spans="1:3" ht="16.5" x14ac:dyDescent="0.25">
      <c r="A71" s="2"/>
      <c r="B71" s="23" t="s">
        <v>27</v>
      </c>
      <c r="C71" s="9">
        <v>2.3333333333333335</v>
      </c>
    </row>
    <row r="72" spans="1:3" ht="17.25" x14ac:dyDescent="0.25">
      <c r="A72" s="7">
        <v>4</v>
      </c>
      <c r="B72" s="8" t="s">
        <v>37</v>
      </c>
      <c r="C72" s="13"/>
    </row>
    <row r="73" spans="1:3" ht="16.5" x14ac:dyDescent="0.25">
      <c r="A73" s="5" t="s">
        <v>8</v>
      </c>
      <c r="B73" s="22" t="s">
        <v>34</v>
      </c>
      <c r="C73" s="14"/>
    </row>
    <row r="74" spans="1:3" ht="16.5" x14ac:dyDescent="0.25">
      <c r="A74" s="2"/>
      <c r="B74" s="23" t="s">
        <v>27</v>
      </c>
      <c r="C74" s="9">
        <v>3.5</v>
      </c>
    </row>
    <row r="75" spans="1:3" ht="16.5" x14ac:dyDescent="0.25">
      <c r="A75" s="2"/>
      <c r="B75" s="23" t="s">
        <v>28</v>
      </c>
      <c r="C75" s="9">
        <v>3.5416666666666665</v>
      </c>
    </row>
    <row r="76" spans="1:3" ht="16.5" x14ac:dyDescent="0.25">
      <c r="A76" s="2"/>
      <c r="B76" s="23" t="s">
        <v>29</v>
      </c>
      <c r="C76" s="9">
        <v>3.6111111111111112</v>
      </c>
    </row>
    <row r="77" spans="1:3" ht="16.5" x14ac:dyDescent="0.25">
      <c r="A77" s="2"/>
      <c r="B77" s="23" t="s">
        <v>30</v>
      </c>
      <c r="C77" s="9">
        <v>3.3333333333333335</v>
      </c>
    </row>
    <row r="78" spans="1:3" ht="16.5" x14ac:dyDescent="0.25">
      <c r="A78" s="2"/>
      <c r="B78" s="23" t="s">
        <v>31</v>
      </c>
      <c r="C78" s="9">
        <v>3.3333333333333335</v>
      </c>
    </row>
    <row r="79" spans="1:3" ht="16.5" x14ac:dyDescent="0.25">
      <c r="A79" s="2"/>
      <c r="B79" s="23" t="s">
        <v>32</v>
      </c>
      <c r="C79" s="9">
        <v>3.5</v>
      </c>
    </row>
    <row r="80" spans="1:3" ht="16.5" x14ac:dyDescent="0.25">
      <c r="A80" s="5" t="s">
        <v>16</v>
      </c>
      <c r="B80" s="22" t="s">
        <v>35</v>
      </c>
      <c r="C80" s="9"/>
    </row>
    <row r="81" spans="1:3" ht="16.5" x14ac:dyDescent="0.25">
      <c r="A81" s="2"/>
      <c r="B81" s="23" t="s">
        <v>27</v>
      </c>
      <c r="C81" s="9">
        <v>3.3333333333333335</v>
      </c>
    </row>
    <row r="82" spans="1:3" ht="16.5" x14ac:dyDescent="0.25">
      <c r="A82" s="2"/>
      <c r="B82" s="23" t="s">
        <v>28</v>
      </c>
      <c r="C82" s="9">
        <v>2.8571428571428572</v>
      </c>
    </row>
    <row r="83" spans="1:3" ht="16.5" x14ac:dyDescent="0.25">
      <c r="A83" s="2"/>
      <c r="B83" s="23" t="s">
        <v>29</v>
      </c>
      <c r="C83" s="9">
        <v>2.7272727272727271</v>
      </c>
    </row>
    <row r="84" spans="1:3" ht="16.5" x14ac:dyDescent="0.25">
      <c r="A84" s="2"/>
      <c r="B84" s="23" t="s">
        <v>30</v>
      </c>
      <c r="C84" s="9">
        <v>2.6666666666666665</v>
      </c>
    </row>
    <row r="85" spans="1:3" ht="16.5" x14ac:dyDescent="0.25">
      <c r="A85" s="2"/>
      <c r="B85" s="23" t="s">
        <v>31</v>
      </c>
      <c r="C85" s="9">
        <v>2.8571428571428572</v>
      </c>
    </row>
    <row r="86" spans="1:3" ht="16.5" x14ac:dyDescent="0.25">
      <c r="A86" s="5" t="s">
        <v>22</v>
      </c>
      <c r="B86" s="22" t="s">
        <v>36</v>
      </c>
      <c r="C86" s="9"/>
    </row>
    <row r="87" spans="1:3" ht="16.5" x14ac:dyDescent="0.25">
      <c r="A87" s="2"/>
      <c r="B87" s="23" t="s">
        <v>27</v>
      </c>
      <c r="C87" s="9">
        <v>3</v>
      </c>
    </row>
    <row r="88" spans="1:3" ht="16.5" x14ac:dyDescent="0.25">
      <c r="A88" s="2"/>
      <c r="B88" s="23" t="s">
        <v>28</v>
      </c>
      <c r="C88" s="9">
        <v>3.5</v>
      </c>
    </row>
    <row r="89" spans="1:3" ht="16.5" x14ac:dyDescent="0.25">
      <c r="A89" s="2"/>
      <c r="B89" s="23" t="s">
        <v>29</v>
      </c>
      <c r="C89" s="9">
        <v>3.3333333333333335</v>
      </c>
    </row>
    <row r="90" spans="1:3" ht="16.5" x14ac:dyDescent="0.25">
      <c r="A90" s="2"/>
      <c r="B90" s="23" t="s">
        <v>30</v>
      </c>
      <c r="C90" s="9">
        <v>3.0769230769230771</v>
      </c>
    </row>
    <row r="91" spans="1:3" ht="16.5" x14ac:dyDescent="0.25">
      <c r="A91" s="2"/>
      <c r="B91" s="23" t="s">
        <v>31</v>
      </c>
      <c r="C91" s="9">
        <v>2.9166666666666665</v>
      </c>
    </row>
    <row r="92" spans="1:3" ht="16.5" x14ac:dyDescent="0.25">
      <c r="A92" s="3" t="s">
        <v>38</v>
      </c>
      <c r="B92" s="21" t="s">
        <v>39</v>
      </c>
      <c r="C92" s="9"/>
    </row>
    <row r="93" spans="1:3" ht="17.25" x14ac:dyDescent="0.25">
      <c r="A93" s="7">
        <v>1</v>
      </c>
      <c r="B93" s="8" t="s">
        <v>40</v>
      </c>
      <c r="C93" s="14"/>
    </row>
    <row r="94" spans="1:3" ht="16.5" x14ac:dyDescent="0.25">
      <c r="A94" s="5" t="s">
        <v>8</v>
      </c>
      <c r="B94" s="22" t="s">
        <v>10</v>
      </c>
      <c r="C94" s="14"/>
    </row>
    <row r="95" spans="1:3" ht="16.5" x14ac:dyDescent="0.25">
      <c r="A95" s="2"/>
      <c r="B95" s="23" t="s">
        <v>27</v>
      </c>
      <c r="C95" s="9">
        <v>1.6</v>
      </c>
    </row>
    <row r="96" spans="1:3" ht="16.5" x14ac:dyDescent="0.25">
      <c r="A96" s="2"/>
      <c r="B96" s="23" t="s">
        <v>28</v>
      </c>
      <c r="C96" s="9">
        <v>1.5</v>
      </c>
    </row>
    <row r="97" spans="1:3" ht="16.5" x14ac:dyDescent="0.25">
      <c r="A97" s="2"/>
      <c r="B97" s="23" t="s">
        <v>29</v>
      </c>
      <c r="C97" s="9">
        <v>1.5</v>
      </c>
    </row>
    <row r="98" spans="1:3" ht="16.5" x14ac:dyDescent="0.25">
      <c r="A98" s="2"/>
      <c r="B98" s="23" t="s">
        <v>30</v>
      </c>
      <c r="C98" s="9">
        <v>1.5</v>
      </c>
    </row>
    <row r="99" spans="1:3" ht="16.5" x14ac:dyDescent="0.25">
      <c r="A99" s="5" t="s">
        <v>16</v>
      </c>
      <c r="B99" s="22" t="s">
        <v>11</v>
      </c>
      <c r="C99" s="14"/>
    </row>
    <row r="100" spans="1:3" ht="16.5" x14ac:dyDescent="0.25">
      <c r="A100" s="2"/>
      <c r="B100" s="23" t="s">
        <v>27</v>
      </c>
      <c r="C100" s="9">
        <v>1.3157894736842106</v>
      </c>
    </row>
    <row r="101" spans="1:3" ht="16.5" x14ac:dyDescent="0.25">
      <c r="A101" s="2"/>
      <c r="B101" s="23" t="s">
        <v>28</v>
      </c>
      <c r="C101" s="9">
        <v>1.2745098039215685</v>
      </c>
    </row>
    <row r="102" spans="1:3" ht="16.5" x14ac:dyDescent="0.25">
      <c r="A102" s="2"/>
      <c r="B102" s="23" t="s">
        <v>29</v>
      </c>
      <c r="C102" s="9">
        <v>1.288888888888889</v>
      </c>
    </row>
    <row r="103" spans="1:3" ht="16.5" x14ac:dyDescent="0.25">
      <c r="A103" s="2"/>
      <c r="B103" s="23" t="s">
        <v>30</v>
      </c>
      <c r="C103" s="9">
        <v>1.2962962962962963</v>
      </c>
    </row>
    <row r="104" spans="1:3" ht="16.5" x14ac:dyDescent="0.25">
      <c r="A104" s="2"/>
      <c r="B104" s="23" t="s">
        <v>31</v>
      </c>
      <c r="C104" s="9">
        <v>1.3333333333333333</v>
      </c>
    </row>
    <row r="105" spans="1:3" ht="16.5" x14ac:dyDescent="0.25">
      <c r="A105" s="2"/>
      <c r="B105" s="23" t="s">
        <v>32</v>
      </c>
      <c r="C105" s="9">
        <v>1.3</v>
      </c>
    </row>
    <row r="106" spans="1:3" ht="16.5" x14ac:dyDescent="0.25">
      <c r="A106" s="5" t="s">
        <v>22</v>
      </c>
      <c r="B106" s="22" t="s">
        <v>12</v>
      </c>
      <c r="C106" s="14"/>
    </row>
    <row r="107" spans="1:3" ht="16.5" x14ac:dyDescent="0.25">
      <c r="A107" s="2"/>
      <c r="B107" s="23" t="s">
        <v>27</v>
      </c>
      <c r="C107" s="9">
        <v>1.2777777777777777</v>
      </c>
    </row>
    <row r="108" spans="1:3" ht="16.5" x14ac:dyDescent="0.25">
      <c r="A108" s="2"/>
      <c r="B108" s="23" t="s">
        <v>28</v>
      </c>
      <c r="C108" s="9">
        <v>1.25</v>
      </c>
    </row>
    <row r="109" spans="1:3" ht="16.5" x14ac:dyDescent="0.25">
      <c r="A109" s="2"/>
      <c r="B109" s="23" t="s">
        <v>29</v>
      </c>
      <c r="C109" s="9">
        <v>1.25</v>
      </c>
    </row>
    <row r="110" spans="1:3" ht="16.5" x14ac:dyDescent="0.25">
      <c r="A110" s="2"/>
      <c r="B110" s="23" t="s">
        <v>30</v>
      </c>
      <c r="C110" s="9">
        <v>1.4583333333333333</v>
      </c>
    </row>
    <row r="111" spans="1:3" ht="16.5" x14ac:dyDescent="0.25">
      <c r="A111" s="2"/>
      <c r="B111" s="23" t="s">
        <v>31</v>
      </c>
      <c r="C111" s="9">
        <v>1.25</v>
      </c>
    </row>
    <row r="112" spans="1:3" ht="17.25" x14ac:dyDescent="0.25">
      <c r="A112" s="7">
        <v>2</v>
      </c>
      <c r="B112" s="8" t="s">
        <v>41</v>
      </c>
      <c r="C112" s="13"/>
    </row>
    <row r="113" spans="1:3" ht="16.5" x14ac:dyDescent="0.25">
      <c r="A113" s="5" t="s">
        <v>8</v>
      </c>
      <c r="B113" s="22" t="s">
        <v>34</v>
      </c>
      <c r="C113" s="14"/>
    </row>
    <row r="114" spans="1:3" ht="16.5" x14ac:dyDescent="0.25">
      <c r="A114" s="2"/>
      <c r="B114" s="23" t="s">
        <v>27</v>
      </c>
      <c r="C114" s="9">
        <v>1.3333333333333333</v>
      </c>
    </row>
    <row r="115" spans="1:3" ht="16.5" x14ac:dyDescent="0.25">
      <c r="A115" s="2"/>
      <c r="B115" s="23" t="s">
        <v>28</v>
      </c>
      <c r="C115" s="9">
        <v>1.3888888888888888</v>
      </c>
    </row>
    <row r="116" spans="1:3" ht="16.5" x14ac:dyDescent="0.25">
      <c r="A116" s="2"/>
      <c r="B116" s="23" t="s">
        <v>29</v>
      </c>
      <c r="C116" s="9">
        <v>1.40625</v>
      </c>
    </row>
    <row r="117" spans="1:3" ht="16.5" x14ac:dyDescent="0.25">
      <c r="A117" s="2"/>
      <c r="B117" s="23" t="s">
        <v>30</v>
      </c>
      <c r="C117" s="9">
        <v>1.4285714285714286</v>
      </c>
    </row>
    <row r="118" spans="1:3" ht="16.5" x14ac:dyDescent="0.25">
      <c r="A118" s="2"/>
      <c r="B118" s="23" t="s">
        <v>31</v>
      </c>
      <c r="C118" s="9">
        <v>1.25</v>
      </c>
    </row>
    <row r="119" spans="1:3" ht="16.5" x14ac:dyDescent="0.25">
      <c r="A119" s="2"/>
      <c r="B119" s="23" t="s">
        <v>32</v>
      </c>
      <c r="C119" s="9">
        <v>1.35</v>
      </c>
    </row>
    <row r="120" spans="1:3" ht="16.5" x14ac:dyDescent="0.25">
      <c r="A120" s="2"/>
      <c r="B120" s="23" t="s">
        <v>42</v>
      </c>
      <c r="C120" s="9">
        <v>1.375</v>
      </c>
    </row>
    <row r="121" spans="1:3" ht="16.5" x14ac:dyDescent="0.25">
      <c r="A121" s="2"/>
      <c r="B121" s="23" t="s">
        <v>43</v>
      </c>
      <c r="C121" s="9">
        <v>1.4285714285714286</v>
      </c>
    </row>
    <row r="122" spans="1:3" ht="16.5" x14ac:dyDescent="0.25">
      <c r="A122" s="5" t="s">
        <v>16</v>
      </c>
      <c r="B122" s="22" t="s">
        <v>35</v>
      </c>
      <c r="C122" s="14"/>
    </row>
    <row r="123" spans="1:3" ht="16.5" x14ac:dyDescent="0.25">
      <c r="A123" s="2"/>
      <c r="B123" s="23" t="s">
        <v>27</v>
      </c>
      <c r="C123" s="9">
        <v>1.375</v>
      </c>
    </row>
    <row r="124" spans="1:3" ht="16.5" x14ac:dyDescent="0.25">
      <c r="A124" s="2"/>
      <c r="B124" s="23" t="s">
        <v>28</v>
      </c>
      <c r="C124" s="9">
        <v>1.3888888888888888</v>
      </c>
    </row>
    <row r="125" spans="1:3" ht="16.5" x14ac:dyDescent="0.25">
      <c r="A125" s="2"/>
      <c r="B125" s="23" t="s">
        <v>29</v>
      </c>
      <c r="C125" s="9">
        <v>1.375</v>
      </c>
    </row>
    <row r="126" spans="1:3" ht="16.5" x14ac:dyDescent="0.25">
      <c r="A126" s="2"/>
      <c r="B126" s="23" t="s">
        <v>30</v>
      </c>
      <c r="C126" s="9">
        <v>1.4285714285714286</v>
      </c>
    </row>
    <row r="127" spans="1:3" ht="16.5" x14ac:dyDescent="0.25">
      <c r="A127" s="2"/>
      <c r="B127" s="23" t="s">
        <v>31</v>
      </c>
      <c r="C127" s="9">
        <v>1.3333333333333333</v>
      </c>
    </row>
    <row r="128" spans="1:3" ht="16.5" x14ac:dyDescent="0.25">
      <c r="A128" s="2"/>
      <c r="B128" s="23" t="s">
        <v>32</v>
      </c>
      <c r="C128" s="9">
        <v>1.3</v>
      </c>
    </row>
    <row r="129" spans="1:3" ht="16.5" x14ac:dyDescent="0.25">
      <c r="A129" s="2"/>
      <c r="B129" s="23" t="s">
        <v>42</v>
      </c>
      <c r="C129" s="9">
        <v>1.3</v>
      </c>
    </row>
    <row r="130" spans="1:3" ht="16.5" x14ac:dyDescent="0.25">
      <c r="A130" s="5" t="s">
        <v>22</v>
      </c>
      <c r="B130" s="22" t="s">
        <v>36</v>
      </c>
      <c r="C130" s="9"/>
    </row>
    <row r="131" spans="1:3" ht="16.5" x14ac:dyDescent="0.25">
      <c r="A131" s="2"/>
      <c r="B131" s="23" t="s">
        <v>27</v>
      </c>
      <c r="C131" s="9">
        <v>1.4375</v>
      </c>
    </row>
    <row r="132" spans="1:3" ht="16.5" x14ac:dyDescent="0.25">
      <c r="A132" s="2"/>
      <c r="B132" s="23" t="s">
        <v>28</v>
      </c>
      <c r="C132" s="9">
        <v>1.4285714285714286</v>
      </c>
    </row>
    <row r="133" spans="1:3" ht="16.5" x14ac:dyDescent="0.25">
      <c r="A133" s="2"/>
      <c r="B133" s="23" t="s">
        <v>29</v>
      </c>
      <c r="C133" s="9">
        <v>1.4285714285714286</v>
      </c>
    </row>
    <row r="134" spans="1:3" ht="16.5" x14ac:dyDescent="0.25">
      <c r="A134" s="2"/>
      <c r="B134" s="23" t="s">
        <v>30</v>
      </c>
      <c r="C134" s="9">
        <v>1.3888888888888888</v>
      </c>
    </row>
    <row r="135" spans="1:3" ht="16.5" x14ac:dyDescent="0.25">
      <c r="A135" s="2"/>
      <c r="B135" s="23" t="s">
        <v>31</v>
      </c>
      <c r="C135" s="9">
        <v>1.40625</v>
      </c>
    </row>
    <row r="136" spans="1:3" ht="16.5" x14ac:dyDescent="0.25">
      <c r="A136" s="2"/>
      <c r="B136" s="23" t="s">
        <v>32</v>
      </c>
      <c r="C136" s="9">
        <v>1.3636363636363635</v>
      </c>
    </row>
    <row r="137" spans="1:3" ht="17.25" x14ac:dyDescent="0.25">
      <c r="A137" s="7">
        <v>3</v>
      </c>
      <c r="B137" s="8" t="s">
        <v>44</v>
      </c>
      <c r="C137" s="13"/>
    </row>
    <row r="138" spans="1:3" ht="16.5" x14ac:dyDescent="0.25">
      <c r="A138" s="5" t="s">
        <v>8</v>
      </c>
      <c r="B138" s="22" t="s">
        <v>34</v>
      </c>
      <c r="C138" s="9"/>
    </row>
    <row r="139" spans="1:3" ht="16.5" x14ac:dyDescent="0.25">
      <c r="A139" s="2"/>
      <c r="B139" s="23" t="s">
        <v>27</v>
      </c>
      <c r="C139" s="9">
        <v>1.3333333333333333</v>
      </c>
    </row>
    <row r="140" spans="1:3" ht="16.5" x14ac:dyDescent="0.25">
      <c r="A140" s="2"/>
      <c r="B140" s="23" t="s">
        <v>28</v>
      </c>
      <c r="C140" s="9">
        <v>1.3043478260869565</v>
      </c>
    </row>
    <row r="141" spans="1:3" ht="16.5" x14ac:dyDescent="0.25">
      <c r="A141" s="2"/>
      <c r="B141" s="23" t="s">
        <v>29</v>
      </c>
      <c r="C141" s="9">
        <v>1.3333333333333333</v>
      </c>
    </row>
    <row r="142" spans="1:3" ht="16.5" x14ac:dyDescent="0.25">
      <c r="A142" s="5" t="s">
        <v>16</v>
      </c>
      <c r="B142" s="22" t="s">
        <v>35</v>
      </c>
      <c r="C142" s="9"/>
    </row>
    <row r="143" spans="1:3" ht="16.5" x14ac:dyDescent="0.25">
      <c r="A143" s="2"/>
      <c r="B143" s="23" t="s">
        <v>27</v>
      </c>
      <c r="C143" s="9">
        <v>1.25</v>
      </c>
    </row>
    <row r="144" spans="1:3" ht="16.5" x14ac:dyDescent="0.25">
      <c r="A144" s="2"/>
      <c r="B144" s="23" t="s">
        <v>28</v>
      </c>
      <c r="C144" s="9">
        <v>1.4</v>
      </c>
    </row>
    <row r="145" spans="1:3" ht="16.5" x14ac:dyDescent="0.25">
      <c r="A145" s="2"/>
      <c r="B145" s="23" t="s">
        <v>29</v>
      </c>
      <c r="C145" s="9">
        <v>1.3333333333333333</v>
      </c>
    </row>
    <row r="146" spans="1:3" ht="16.5" x14ac:dyDescent="0.25">
      <c r="A146" s="5" t="s">
        <v>22</v>
      </c>
      <c r="B146" s="22" t="s">
        <v>35</v>
      </c>
      <c r="C146" s="9"/>
    </row>
    <row r="147" spans="1:3" ht="16.5" x14ac:dyDescent="0.25">
      <c r="A147" s="2"/>
      <c r="B147" s="23" t="s">
        <v>27</v>
      </c>
      <c r="C147" s="9">
        <v>1.375</v>
      </c>
    </row>
    <row r="148" spans="1:3" ht="16.5" x14ac:dyDescent="0.25">
      <c r="A148" s="2"/>
      <c r="B148" s="23" t="s">
        <v>28</v>
      </c>
      <c r="C148" s="9">
        <v>1.2857142857142858</v>
      </c>
    </row>
    <row r="149" spans="1:3" ht="16.5" x14ac:dyDescent="0.25">
      <c r="A149" s="2"/>
      <c r="B149" s="23" t="s">
        <v>29</v>
      </c>
      <c r="C149" s="9">
        <v>1.3333333333333333</v>
      </c>
    </row>
    <row r="150" spans="1:3" ht="16.5" x14ac:dyDescent="0.25">
      <c r="A150" s="3" t="s">
        <v>45</v>
      </c>
      <c r="B150" s="21" t="s">
        <v>46</v>
      </c>
      <c r="C150" s="15"/>
    </row>
    <row r="151" spans="1:3" ht="17.25" x14ac:dyDescent="0.25">
      <c r="A151" s="7">
        <v>1</v>
      </c>
      <c r="B151" s="8" t="s">
        <v>41</v>
      </c>
      <c r="C151" s="13"/>
    </row>
    <row r="152" spans="1:3" ht="16.5" x14ac:dyDescent="0.25">
      <c r="A152" s="5" t="s">
        <v>8</v>
      </c>
      <c r="B152" s="22" t="s">
        <v>34</v>
      </c>
      <c r="C152" s="9"/>
    </row>
    <row r="153" spans="1:3" ht="16.5" x14ac:dyDescent="0.25">
      <c r="A153" s="2"/>
      <c r="B153" s="23" t="s">
        <v>27</v>
      </c>
      <c r="C153" s="9">
        <v>1.2</v>
      </c>
    </row>
    <row r="154" spans="1:3" ht="16.5" x14ac:dyDescent="0.25">
      <c r="A154" s="2"/>
      <c r="B154" s="23" t="s">
        <v>28</v>
      </c>
      <c r="C154" s="9">
        <v>1.2</v>
      </c>
    </row>
    <row r="155" spans="1:3" ht="16.5" x14ac:dyDescent="0.25">
      <c r="A155" s="2"/>
      <c r="B155" s="23" t="s">
        <v>29</v>
      </c>
      <c r="C155" s="9">
        <v>1.2</v>
      </c>
    </row>
    <row r="156" spans="1:3" ht="16.5" x14ac:dyDescent="0.25">
      <c r="A156" s="2"/>
      <c r="B156" s="23" t="s">
        <v>30</v>
      </c>
      <c r="C156" s="9">
        <v>1.25</v>
      </c>
    </row>
    <row r="157" spans="1:3" ht="16.5" x14ac:dyDescent="0.25">
      <c r="A157" s="2"/>
      <c r="B157" s="23" t="s">
        <v>31</v>
      </c>
      <c r="C157" s="9">
        <v>1.2307692307692308</v>
      </c>
    </row>
    <row r="158" spans="1:3" ht="16.5" x14ac:dyDescent="0.25">
      <c r="A158" s="2"/>
      <c r="B158" s="23" t="s">
        <v>32</v>
      </c>
      <c r="C158" s="9">
        <v>1.2</v>
      </c>
    </row>
    <row r="159" spans="1:3" ht="16.5" x14ac:dyDescent="0.25">
      <c r="A159" s="5" t="s">
        <v>16</v>
      </c>
      <c r="B159" s="22" t="s">
        <v>35</v>
      </c>
      <c r="C159" s="9"/>
    </row>
    <row r="160" spans="1:3" ht="16.5" x14ac:dyDescent="0.25">
      <c r="A160" s="2"/>
      <c r="B160" s="23" t="s">
        <v>27</v>
      </c>
      <c r="C160" s="9">
        <v>1.1764705882352942</v>
      </c>
    </row>
    <row r="161" spans="1:3" ht="16.5" x14ac:dyDescent="0.25">
      <c r="A161" s="2"/>
      <c r="B161" s="23" t="s">
        <v>28</v>
      </c>
      <c r="C161" s="9">
        <v>1.25</v>
      </c>
    </row>
    <row r="162" spans="1:3" ht="16.5" x14ac:dyDescent="0.25">
      <c r="A162" s="2"/>
      <c r="B162" s="23" t="s">
        <v>29</v>
      </c>
      <c r="C162" s="9">
        <v>1.2</v>
      </c>
    </row>
    <row r="163" spans="1:3" ht="16.5" x14ac:dyDescent="0.25">
      <c r="A163" s="2"/>
      <c r="B163" s="23" t="s">
        <v>30</v>
      </c>
      <c r="C163" s="9">
        <v>1.25</v>
      </c>
    </row>
    <row r="164" spans="1:3" ht="16.5" x14ac:dyDescent="0.25">
      <c r="A164" s="2"/>
      <c r="B164" s="23" t="s">
        <v>31</v>
      </c>
      <c r="C164" s="9">
        <v>1.2857142857142858</v>
      </c>
    </row>
    <row r="165" spans="1:3" ht="16.5" x14ac:dyDescent="0.25">
      <c r="A165" s="5" t="s">
        <v>22</v>
      </c>
      <c r="B165" s="22" t="s">
        <v>36</v>
      </c>
      <c r="C165" s="14"/>
    </row>
    <row r="166" spans="1:3" ht="16.5" x14ac:dyDescent="0.25">
      <c r="A166" s="2"/>
      <c r="B166" s="23" t="s">
        <v>27</v>
      </c>
      <c r="C166" s="9">
        <v>1.4</v>
      </c>
    </row>
    <row r="167" spans="1:3" ht="16.5" x14ac:dyDescent="0.25">
      <c r="A167" s="2"/>
      <c r="B167" s="23" t="s">
        <v>28</v>
      </c>
      <c r="C167" s="9">
        <v>1.25</v>
      </c>
    </row>
    <row r="168" spans="1:3" ht="16.5" x14ac:dyDescent="0.25">
      <c r="A168" s="2"/>
      <c r="B168" s="23" t="s">
        <v>29</v>
      </c>
      <c r="C168" s="9">
        <v>1.3333333333333333</v>
      </c>
    </row>
    <row r="169" spans="1:3" ht="16.5" x14ac:dyDescent="0.25">
      <c r="A169" s="2"/>
      <c r="B169" s="23" t="s">
        <v>30</v>
      </c>
      <c r="C169" s="9">
        <v>1.25</v>
      </c>
    </row>
    <row r="170" spans="1:3" ht="16.5" x14ac:dyDescent="0.25">
      <c r="A170" s="2"/>
      <c r="B170" s="23" t="s">
        <v>31</v>
      </c>
      <c r="C170" s="9">
        <v>1.2974051896207586</v>
      </c>
    </row>
    <row r="171" spans="1:3" ht="17.25" x14ac:dyDescent="0.25">
      <c r="A171" s="7">
        <v>2</v>
      </c>
      <c r="B171" s="8" t="s">
        <v>44</v>
      </c>
      <c r="C171" s="13"/>
    </row>
    <row r="172" spans="1:3" ht="16.5" x14ac:dyDescent="0.25">
      <c r="A172" s="5" t="s">
        <v>8</v>
      </c>
      <c r="B172" s="22" t="s">
        <v>34</v>
      </c>
      <c r="C172" s="9"/>
    </row>
    <row r="173" spans="1:3" ht="16.5" x14ac:dyDescent="0.25">
      <c r="A173" s="2"/>
      <c r="B173" s="23" t="s">
        <v>27</v>
      </c>
      <c r="C173" s="9">
        <v>1.1666666666666667</v>
      </c>
    </row>
    <row r="174" spans="1:3" ht="16.5" x14ac:dyDescent="0.25">
      <c r="A174" s="2"/>
      <c r="B174" s="23" t="s">
        <v>28</v>
      </c>
      <c r="C174" s="9">
        <v>1.2</v>
      </c>
    </row>
    <row r="175" spans="1:3" ht="16.5" x14ac:dyDescent="0.25">
      <c r="A175" s="2"/>
      <c r="B175" s="23" t="s">
        <v>29</v>
      </c>
      <c r="C175" s="9">
        <v>1.2857142857142858</v>
      </c>
    </row>
    <row r="176" spans="1:3" ht="16.5" x14ac:dyDescent="0.25">
      <c r="A176" s="2"/>
      <c r="B176" s="23" t="s">
        <v>30</v>
      </c>
      <c r="C176" s="9">
        <v>1.4</v>
      </c>
    </row>
    <row r="177" spans="1:3" ht="16.5" x14ac:dyDescent="0.25">
      <c r="A177" s="5" t="s">
        <v>16</v>
      </c>
      <c r="B177" s="22" t="s">
        <v>35</v>
      </c>
      <c r="C177" s="9"/>
    </row>
    <row r="178" spans="1:3" ht="16.5" x14ac:dyDescent="0.25">
      <c r="A178" s="2"/>
      <c r="B178" s="23" t="s">
        <v>27</v>
      </c>
      <c r="C178" s="9">
        <v>1.3333333333333333</v>
      </c>
    </row>
    <row r="179" spans="1:3" ht="16.5" x14ac:dyDescent="0.25">
      <c r="A179" s="2"/>
      <c r="B179" s="23" t="s">
        <v>28</v>
      </c>
      <c r="C179" s="9">
        <v>1.25</v>
      </c>
    </row>
    <row r="180" spans="1:3" ht="16.5" x14ac:dyDescent="0.25">
      <c r="A180" s="5" t="s">
        <v>22</v>
      </c>
      <c r="B180" s="22" t="s">
        <v>36</v>
      </c>
      <c r="C180" s="14"/>
    </row>
    <row r="181" spans="1:3" ht="16.5" x14ac:dyDescent="0.25">
      <c r="A181" s="2"/>
      <c r="B181" s="23" t="s">
        <v>27</v>
      </c>
      <c r="C181" s="9">
        <v>1.3</v>
      </c>
    </row>
    <row r="182" spans="1:3" ht="16.5" x14ac:dyDescent="0.25">
      <c r="A182" s="2"/>
      <c r="B182" s="23" t="s">
        <v>28</v>
      </c>
      <c r="C182" s="9">
        <v>1.4285714285714286</v>
      </c>
    </row>
    <row r="183" spans="1:3" ht="16.5" x14ac:dyDescent="0.25">
      <c r="A183" s="2"/>
      <c r="B183" s="23" t="s">
        <v>29</v>
      </c>
      <c r="C183" s="9">
        <v>1.3333333333333333</v>
      </c>
    </row>
    <row r="184" spans="1:3" ht="16.5" x14ac:dyDescent="0.25">
      <c r="A184" s="3" t="s">
        <v>47</v>
      </c>
      <c r="B184" s="21" t="s">
        <v>48</v>
      </c>
      <c r="C184" s="15"/>
    </row>
    <row r="185" spans="1:3" ht="17.25" x14ac:dyDescent="0.25">
      <c r="A185" s="7">
        <v>1</v>
      </c>
      <c r="B185" s="8" t="s">
        <v>49</v>
      </c>
      <c r="C185" s="13"/>
    </row>
    <row r="186" spans="1:3" ht="16.5" x14ac:dyDescent="0.25">
      <c r="A186" s="5" t="s">
        <v>8</v>
      </c>
      <c r="B186" s="22" t="s">
        <v>10</v>
      </c>
      <c r="C186" s="14"/>
    </row>
    <row r="187" spans="1:3" ht="16.5" x14ac:dyDescent="0.25">
      <c r="A187" s="2"/>
      <c r="B187" s="23" t="s">
        <v>27</v>
      </c>
      <c r="C187" s="9">
        <v>1.8461538461538463</v>
      </c>
    </row>
    <row r="188" spans="1:3" ht="16.5" x14ac:dyDescent="0.25">
      <c r="A188" s="2"/>
      <c r="B188" s="23" t="s">
        <v>28</v>
      </c>
      <c r="C188" s="9">
        <v>1.8461538461538463</v>
      </c>
    </row>
    <row r="189" spans="1:3" ht="16.5" x14ac:dyDescent="0.25">
      <c r="A189" s="5" t="s">
        <v>16</v>
      </c>
      <c r="B189" s="22" t="s">
        <v>11</v>
      </c>
      <c r="C189" s="14"/>
    </row>
    <row r="190" spans="1:3" ht="16.5" x14ac:dyDescent="0.25">
      <c r="A190" s="2"/>
      <c r="B190" s="23" t="s">
        <v>27</v>
      </c>
      <c r="C190" s="9">
        <v>1.8857142857142857</v>
      </c>
    </row>
    <row r="191" spans="1:3" ht="16.5" x14ac:dyDescent="0.25">
      <c r="A191" s="2"/>
      <c r="B191" s="23" t="s">
        <v>28</v>
      </c>
      <c r="C191" s="9">
        <v>1.8</v>
      </c>
    </row>
    <row r="192" spans="1:3" ht="16.5" x14ac:dyDescent="0.25">
      <c r="A192" s="2"/>
      <c r="B192" s="23" t="s">
        <v>29</v>
      </c>
      <c r="C192" s="9">
        <v>1.75</v>
      </c>
    </row>
    <row r="193" spans="1:3" ht="16.5" x14ac:dyDescent="0.25">
      <c r="A193" s="2"/>
      <c r="B193" s="23" t="s">
        <v>30</v>
      </c>
      <c r="C193" s="9">
        <v>1.8333333333333333</v>
      </c>
    </row>
    <row r="194" spans="1:3" ht="16.5" x14ac:dyDescent="0.25">
      <c r="A194" s="2"/>
      <c r="B194" s="23" t="s">
        <v>31</v>
      </c>
      <c r="C194" s="9">
        <v>1.8</v>
      </c>
    </row>
    <row r="195" spans="1:3" ht="16.5" x14ac:dyDescent="0.25">
      <c r="A195" s="2"/>
      <c r="B195" s="23" t="s">
        <v>32</v>
      </c>
      <c r="C195" s="9">
        <v>1.9230769230769231</v>
      </c>
    </row>
    <row r="196" spans="1:3" ht="16.5" x14ac:dyDescent="0.25">
      <c r="A196" s="5" t="s">
        <v>22</v>
      </c>
      <c r="B196" s="22" t="s">
        <v>12</v>
      </c>
      <c r="C196" s="9"/>
    </row>
    <row r="197" spans="1:3" ht="16.5" x14ac:dyDescent="0.25">
      <c r="A197" s="2"/>
      <c r="B197" s="23" t="s">
        <v>27</v>
      </c>
      <c r="C197" s="9">
        <v>2</v>
      </c>
    </row>
    <row r="198" spans="1:3" ht="16.5" x14ac:dyDescent="0.25">
      <c r="A198" s="2"/>
      <c r="B198" s="23" t="s">
        <v>28</v>
      </c>
      <c r="C198" s="9">
        <v>1.8</v>
      </c>
    </row>
    <row r="199" spans="1:3" ht="16.5" x14ac:dyDescent="0.25">
      <c r="A199" s="2"/>
      <c r="B199" s="23" t="s">
        <v>29</v>
      </c>
      <c r="C199" s="9">
        <v>1.8</v>
      </c>
    </row>
    <row r="200" spans="1:3" ht="16.5" x14ac:dyDescent="0.25">
      <c r="A200" s="2"/>
      <c r="B200" s="23" t="s">
        <v>30</v>
      </c>
      <c r="C200" s="9">
        <v>1.8</v>
      </c>
    </row>
    <row r="201" spans="1:3" ht="16.5" x14ac:dyDescent="0.25">
      <c r="A201" s="2"/>
      <c r="B201" s="23" t="s">
        <v>31</v>
      </c>
      <c r="C201" s="9">
        <v>1.875</v>
      </c>
    </row>
    <row r="202" spans="1:3" ht="16.5" x14ac:dyDescent="0.25">
      <c r="A202" s="2"/>
      <c r="B202" s="23" t="s">
        <v>32</v>
      </c>
      <c r="C202" s="9">
        <v>1.8</v>
      </c>
    </row>
    <row r="203" spans="1:3" ht="17.25" x14ac:dyDescent="0.25">
      <c r="A203" s="7">
        <v>2</v>
      </c>
      <c r="B203" s="8" t="s">
        <v>41</v>
      </c>
      <c r="C203" s="13"/>
    </row>
    <row r="204" spans="1:3" ht="16.5" x14ac:dyDescent="0.25">
      <c r="A204" s="5" t="s">
        <v>8</v>
      </c>
      <c r="B204" s="22" t="s">
        <v>34</v>
      </c>
      <c r="C204" s="14"/>
    </row>
    <row r="205" spans="1:3" ht="16.5" x14ac:dyDescent="0.25">
      <c r="A205" s="2"/>
      <c r="B205" s="23" t="s">
        <v>27</v>
      </c>
      <c r="C205" s="9">
        <v>1.36</v>
      </c>
    </row>
    <row r="206" spans="1:3" ht="16.5" x14ac:dyDescent="0.25">
      <c r="A206" s="2"/>
      <c r="B206" s="23" t="s">
        <v>28</v>
      </c>
      <c r="C206" s="9">
        <v>1.55</v>
      </c>
    </row>
    <row r="207" spans="1:3" ht="16.5" x14ac:dyDescent="0.25">
      <c r="A207" s="2"/>
      <c r="B207" s="23" t="s">
        <v>29</v>
      </c>
      <c r="C207" s="9">
        <v>1.4</v>
      </c>
    </row>
    <row r="208" spans="1:3" ht="16.5" x14ac:dyDescent="0.25">
      <c r="A208" s="2"/>
      <c r="B208" s="23" t="s">
        <v>30</v>
      </c>
      <c r="C208" s="9">
        <v>1.4166666666666667</v>
      </c>
    </row>
    <row r="209" spans="1:3" ht="16.5" x14ac:dyDescent="0.25">
      <c r="A209" s="2"/>
      <c r="B209" s="23" t="s">
        <v>31</v>
      </c>
      <c r="C209" s="9">
        <v>1.5</v>
      </c>
    </row>
    <row r="210" spans="1:3" ht="16.5" x14ac:dyDescent="0.25">
      <c r="A210" s="2"/>
      <c r="B210" s="23" t="s">
        <v>32</v>
      </c>
      <c r="C210" s="9">
        <v>1.5</v>
      </c>
    </row>
    <row r="211" spans="1:3" ht="16.5" x14ac:dyDescent="0.25">
      <c r="A211" s="2"/>
      <c r="B211" s="23" t="s">
        <v>42</v>
      </c>
      <c r="C211" s="9">
        <v>1.5555555555555556</v>
      </c>
    </row>
    <row r="212" spans="1:3" ht="16.5" x14ac:dyDescent="0.25">
      <c r="A212" s="5" t="s">
        <v>16</v>
      </c>
      <c r="B212" s="22" t="s">
        <v>35</v>
      </c>
      <c r="C212" s="9"/>
    </row>
    <row r="213" spans="1:3" ht="16.5" x14ac:dyDescent="0.25">
      <c r="A213" s="2"/>
      <c r="B213" s="23" t="s">
        <v>27</v>
      </c>
      <c r="C213" s="9">
        <v>1.4285714285714286</v>
      </c>
    </row>
    <row r="214" spans="1:3" ht="16.5" x14ac:dyDescent="0.25">
      <c r="A214" s="2"/>
      <c r="B214" s="23" t="s">
        <v>28</v>
      </c>
      <c r="C214" s="9">
        <v>1.3333333333333333</v>
      </c>
    </row>
    <row r="215" spans="1:3" ht="16.5" x14ac:dyDescent="0.25">
      <c r="A215" s="2"/>
      <c r="B215" s="23" t="s">
        <v>29</v>
      </c>
      <c r="C215" s="9">
        <v>1.4</v>
      </c>
    </row>
    <row r="216" spans="1:3" ht="16.5" x14ac:dyDescent="0.25">
      <c r="A216" s="5" t="s">
        <v>22</v>
      </c>
      <c r="B216" s="22" t="s">
        <v>36</v>
      </c>
      <c r="C216" s="9"/>
    </row>
    <row r="217" spans="1:3" ht="16.5" x14ac:dyDescent="0.25">
      <c r="A217" s="2"/>
      <c r="B217" s="23" t="s">
        <v>27</v>
      </c>
      <c r="C217" s="9">
        <v>1.4</v>
      </c>
    </row>
    <row r="218" spans="1:3" ht="16.5" x14ac:dyDescent="0.25">
      <c r="A218" s="2"/>
      <c r="B218" s="23" t="s">
        <v>28</v>
      </c>
      <c r="C218" s="9">
        <v>1.3888888888888888</v>
      </c>
    </row>
    <row r="219" spans="1:3" ht="16.5" x14ac:dyDescent="0.25">
      <c r="A219" s="2"/>
      <c r="B219" s="23" t="s">
        <v>29</v>
      </c>
      <c r="C219" s="9">
        <v>1.5333333333333334</v>
      </c>
    </row>
    <row r="220" spans="1:3" ht="16.5" x14ac:dyDescent="0.25">
      <c r="A220" s="2"/>
      <c r="B220" s="23" t="s">
        <v>30</v>
      </c>
      <c r="C220" s="9">
        <v>1.5384615384615385</v>
      </c>
    </row>
    <row r="221" spans="1:3" ht="16.5" x14ac:dyDescent="0.25">
      <c r="A221" s="2"/>
      <c r="B221" s="23" t="s">
        <v>31</v>
      </c>
      <c r="C221" s="9">
        <v>1.5</v>
      </c>
    </row>
    <row r="222" spans="1:3" ht="16.5" x14ac:dyDescent="0.25">
      <c r="A222" s="2"/>
      <c r="B222" s="23" t="s">
        <v>32</v>
      </c>
      <c r="C222" s="9">
        <v>1.5</v>
      </c>
    </row>
    <row r="223" spans="1:3" ht="17.25" x14ac:dyDescent="0.25">
      <c r="A223" s="7">
        <v>3</v>
      </c>
      <c r="B223" s="8" t="s">
        <v>44</v>
      </c>
      <c r="C223" s="13"/>
    </row>
    <row r="224" spans="1:3" ht="16.5" x14ac:dyDescent="0.25">
      <c r="A224" s="5" t="s">
        <v>8</v>
      </c>
      <c r="B224" s="22" t="s">
        <v>34</v>
      </c>
      <c r="C224" s="9"/>
    </row>
    <row r="225" spans="1:3" ht="16.5" x14ac:dyDescent="0.25">
      <c r="A225" s="2"/>
      <c r="B225" s="23" t="s">
        <v>27</v>
      </c>
      <c r="C225" s="9">
        <v>1.52</v>
      </c>
    </row>
    <row r="226" spans="1:3" ht="16.5" x14ac:dyDescent="0.25">
      <c r="A226" s="2"/>
      <c r="B226" s="23" t="s">
        <v>28</v>
      </c>
      <c r="C226" s="9">
        <v>1.25</v>
      </c>
    </row>
    <row r="227" spans="1:3" ht="16.5" x14ac:dyDescent="0.25">
      <c r="A227" s="5" t="s">
        <v>16</v>
      </c>
      <c r="B227" s="22" t="s">
        <v>35</v>
      </c>
      <c r="C227" s="9"/>
    </row>
    <row r="228" spans="1:3" ht="16.5" x14ac:dyDescent="0.25">
      <c r="A228" s="2"/>
      <c r="B228" s="23" t="s">
        <v>27</v>
      </c>
      <c r="C228" s="9">
        <v>1.25</v>
      </c>
    </row>
    <row r="229" spans="1:3" ht="16.5" x14ac:dyDescent="0.25">
      <c r="A229" s="2"/>
      <c r="B229" s="23" t="s">
        <v>28</v>
      </c>
      <c r="C229" s="9">
        <v>1.25</v>
      </c>
    </row>
    <row r="230" spans="1:3" ht="16.5" x14ac:dyDescent="0.25">
      <c r="A230" s="2"/>
      <c r="B230" s="23" t="s">
        <v>29</v>
      </c>
      <c r="C230" s="9">
        <v>1.3333333333333333</v>
      </c>
    </row>
    <row r="231" spans="1:3" ht="16.5" x14ac:dyDescent="0.25">
      <c r="A231" s="3" t="s">
        <v>50</v>
      </c>
      <c r="B231" s="21" t="s">
        <v>51</v>
      </c>
      <c r="C231" s="15"/>
    </row>
    <row r="232" spans="1:3" ht="17.25" x14ac:dyDescent="0.25">
      <c r="A232" s="7">
        <v>1</v>
      </c>
      <c r="B232" s="8" t="s">
        <v>52</v>
      </c>
      <c r="C232" s="13"/>
    </row>
    <row r="233" spans="1:3" ht="16.5" x14ac:dyDescent="0.25">
      <c r="A233" s="5" t="s">
        <v>8</v>
      </c>
      <c r="B233" s="22" t="s">
        <v>10</v>
      </c>
      <c r="C233" s="14"/>
    </row>
    <row r="234" spans="1:3" ht="16.5" x14ac:dyDescent="0.25">
      <c r="A234" s="2"/>
      <c r="B234" s="23" t="s">
        <v>27</v>
      </c>
      <c r="C234" s="9">
        <v>1.4375</v>
      </c>
    </row>
    <row r="235" spans="1:3" ht="16.5" x14ac:dyDescent="0.25">
      <c r="A235" s="2"/>
      <c r="B235" s="23" t="s">
        <v>28</v>
      </c>
      <c r="C235" s="9">
        <v>1.4181818181818182</v>
      </c>
    </row>
    <row r="236" spans="1:3" ht="16.5" x14ac:dyDescent="0.25">
      <c r="A236" s="2"/>
      <c r="B236" s="23" t="s">
        <v>29</v>
      </c>
      <c r="C236" s="9">
        <v>1.4375</v>
      </c>
    </row>
    <row r="237" spans="1:3" ht="16.5" x14ac:dyDescent="0.25">
      <c r="A237" s="2"/>
      <c r="B237" s="23" t="s">
        <v>30</v>
      </c>
      <c r="C237" s="9">
        <v>1.45</v>
      </c>
    </row>
    <row r="238" spans="1:3" ht="16.5" x14ac:dyDescent="0.25">
      <c r="A238" s="5" t="s">
        <v>16</v>
      </c>
      <c r="B238" s="22" t="s">
        <v>11</v>
      </c>
      <c r="C238" s="9"/>
    </row>
    <row r="239" spans="1:3" ht="16.5" x14ac:dyDescent="0.25">
      <c r="A239" s="2"/>
      <c r="B239" s="23" t="s">
        <v>27</v>
      </c>
      <c r="C239" s="9">
        <v>1.4333333333333333</v>
      </c>
    </row>
    <row r="240" spans="1:3" ht="16.5" x14ac:dyDescent="0.25">
      <c r="A240" s="2"/>
      <c r="B240" s="23" t="s">
        <v>28</v>
      </c>
      <c r="C240" s="9">
        <v>1.45</v>
      </c>
    </row>
    <row r="241" spans="1:3" ht="16.5" x14ac:dyDescent="0.25">
      <c r="A241" s="2"/>
      <c r="B241" s="23" t="s">
        <v>29</v>
      </c>
      <c r="C241" s="9">
        <v>1.4375</v>
      </c>
    </row>
    <row r="242" spans="1:3" ht="16.5" x14ac:dyDescent="0.25">
      <c r="A242" s="2"/>
      <c r="B242" s="23" t="s">
        <v>30</v>
      </c>
      <c r="C242" s="9">
        <v>1.4285714285714286</v>
      </c>
    </row>
    <row r="243" spans="1:3" ht="16.5" x14ac:dyDescent="0.25">
      <c r="A243" s="2"/>
      <c r="B243" s="23" t="s">
        <v>31</v>
      </c>
      <c r="C243" s="9">
        <v>1.5</v>
      </c>
    </row>
    <row r="244" spans="1:3" ht="16.5" x14ac:dyDescent="0.25">
      <c r="A244" s="5" t="s">
        <v>22</v>
      </c>
      <c r="B244" s="22" t="s">
        <v>12</v>
      </c>
      <c r="C244" s="9"/>
    </row>
    <row r="245" spans="1:3" ht="16.5" x14ac:dyDescent="0.25">
      <c r="A245" s="2"/>
      <c r="B245" s="23" t="s">
        <v>27</v>
      </c>
      <c r="C245" s="9">
        <v>1.43</v>
      </c>
    </row>
    <row r="246" spans="1:3" ht="16.5" x14ac:dyDescent="0.25">
      <c r="A246" s="2"/>
      <c r="B246" s="23" t="s">
        <v>28</v>
      </c>
      <c r="C246" s="9">
        <v>1.4285714285714286</v>
      </c>
    </row>
    <row r="247" spans="1:3" ht="16.5" x14ac:dyDescent="0.25">
      <c r="A247" s="2"/>
      <c r="B247" s="23" t="s">
        <v>29</v>
      </c>
      <c r="C247" s="9">
        <v>1.4461538461538461</v>
      </c>
    </row>
    <row r="248" spans="1:3" ht="16.5" x14ac:dyDescent="0.25">
      <c r="A248" s="2"/>
      <c r="B248" s="23" t="s">
        <v>30</v>
      </c>
      <c r="C248" s="9">
        <v>1.42</v>
      </c>
    </row>
    <row r="249" spans="1:3" ht="17.25" x14ac:dyDescent="0.25">
      <c r="A249" s="7">
        <v>2</v>
      </c>
      <c r="B249" s="8" t="s">
        <v>41</v>
      </c>
      <c r="C249" s="13"/>
    </row>
    <row r="250" spans="1:3" ht="16.5" x14ac:dyDescent="0.25">
      <c r="A250" s="5" t="s">
        <v>8</v>
      </c>
      <c r="B250" s="22" t="s">
        <v>34</v>
      </c>
      <c r="C250" s="14"/>
    </row>
    <row r="251" spans="1:3" ht="16.5" x14ac:dyDescent="0.25">
      <c r="A251" s="2"/>
      <c r="B251" s="23" t="s">
        <v>27</v>
      </c>
      <c r="C251" s="9">
        <v>1.3977777777777778</v>
      </c>
    </row>
    <row r="252" spans="1:3" ht="16.5" x14ac:dyDescent="0.25">
      <c r="A252" s="2"/>
      <c r="B252" s="23" t="s">
        <v>28</v>
      </c>
      <c r="C252" s="9">
        <v>1.3574999999999999</v>
      </c>
    </row>
    <row r="253" spans="1:3" ht="16.5" x14ac:dyDescent="0.25">
      <c r="A253" s="2"/>
      <c r="B253" s="23" t="s">
        <v>29</v>
      </c>
      <c r="C253" s="9">
        <v>1.3885714285714286</v>
      </c>
    </row>
    <row r="254" spans="1:3" ht="16.5" x14ac:dyDescent="0.25">
      <c r="A254" s="2"/>
      <c r="B254" s="23" t="s">
        <v>30</v>
      </c>
      <c r="C254" s="9">
        <v>1.484</v>
      </c>
    </row>
    <row r="255" spans="1:3" ht="16.5" x14ac:dyDescent="0.25">
      <c r="A255" s="2"/>
      <c r="B255" s="23" t="s">
        <v>31</v>
      </c>
      <c r="C255" s="9">
        <v>1.4272727272727272</v>
      </c>
    </row>
    <row r="256" spans="1:3" ht="16.5" x14ac:dyDescent="0.25">
      <c r="A256" s="2"/>
      <c r="B256" s="23" t="s">
        <v>32</v>
      </c>
      <c r="C256" s="9">
        <v>1.4277777777777778</v>
      </c>
    </row>
    <row r="257" spans="1:3" ht="16.5" x14ac:dyDescent="0.25">
      <c r="A257" s="5" t="s">
        <v>16</v>
      </c>
      <c r="B257" s="22" t="s">
        <v>35</v>
      </c>
      <c r="C257" s="9"/>
    </row>
    <row r="258" spans="1:3" ht="16.5" x14ac:dyDescent="0.25">
      <c r="A258" s="2"/>
      <c r="B258" s="23" t="s">
        <v>27</v>
      </c>
      <c r="C258" s="9">
        <v>1.4285714285714286</v>
      </c>
    </row>
    <row r="259" spans="1:3" ht="16.5" x14ac:dyDescent="0.25">
      <c r="A259" s="2"/>
      <c r="B259" s="23" t="s">
        <v>28</v>
      </c>
      <c r="C259" s="9">
        <v>1.43</v>
      </c>
    </row>
    <row r="260" spans="1:3" ht="16.5" x14ac:dyDescent="0.25">
      <c r="A260" s="2"/>
      <c r="B260" s="23" t="s">
        <v>29</v>
      </c>
      <c r="C260" s="9">
        <v>1.425</v>
      </c>
    </row>
    <row r="261" spans="1:3" ht="16.5" x14ac:dyDescent="0.25">
      <c r="A261" s="2"/>
      <c r="B261" s="23" t="s">
        <v>30</v>
      </c>
      <c r="C261" s="9">
        <v>1.323076923076923</v>
      </c>
    </row>
    <row r="262" spans="1:3" ht="16.5" x14ac:dyDescent="0.25">
      <c r="A262" s="2"/>
      <c r="B262" s="23" t="s">
        <v>31</v>
      </c>
      <c r="C262" s="9">
        <v>1.42</v>
      </c>
    </row>
    <row r="263" spans="1:3" ht="16.5" x14ac:dyDescent="0.25">
      <c r="A263" s="5" t="s">
        <v>22</v>
      </c>
      <c r="B263" s="22" t="s">
        <v>36</v>
      </c>
      <c r="C263" s="9"/>
    </row>
    <row r="264" spans="1:3" ht="16.5" x14ac:dyDescent="0.25">
      <c r="A264" s="2"/>
      <c r="B264" s="23" t="s">
        <v>27</v>
      </c>
      <c r="C264" s="9">
        <v>1.575</v>
      </c>
    </row>
    <row r="265" spans="1:3" ht="16.5" x14ac:dyDescent="0.25">
      <c r="A265" s="2"/>
      <c r="B265" s="23" t="s">
        <v>28</v>
      </c>
      <c r="C265" s="9">
        <v>1.4333333333333333</v>
      </c>
    </row>
    <row r="266" spans="1:3" ht="16.5" x14ac:dyDescent="0.25">
      <c r="A266" s="2"/>
      <c r="B266" s="23" t="s">
        <v>29</v>
      </c>
      <c r="C266" s="9">
        <v>1.36</v>
      </c>
    </row>
    <row r="267" spans="1:3" ht="16.5" x14ac:dyDescent="0.25">
      <c r="A267" s="2"/>
      <c r="B267" s="23" t="s">
        <v>30</v>
      </c>
      <c r="C267" s="9">
        <v>1.45</v>
      </c>
    </row>
    <row r="268" spans="1:3" ht="16.5" x14ac:dyDescent="0.25">
      <c r="A268" s="2"/>
      <c r="B268" s="23" t="s">
        <v>31</v>
      </c>
      <c r="C268" s="9">
        <v>1.5333333333333334</v>
      </c>
    </row>
    <row r="269" spans="1:3" ht="16.5" x14ac:dyDescent="0.25">
      <c r="A269" s="2"/>
      <c r="B269" s="23" t="s">
        <v>32</v>
      </c>
      <c r="C269" s="9">
        <v>1.6666666666666667</v>
      </c>
    </row>
    <row r="270" spans="1:3" ht="17.25" x14ac:dyDescent="0.25">
      <c r="A270" s="7">
        <v>3</v>
      </c>
      <c r="B270" s="8" t="s">
        <v>44</v>
      </c>
      <c r="C270" s="13"/>
    </row>
    <row r="271" spans="1:3" ht="16.5" x14ac:dyDescent="0.25">
      <c r="A271" s="5" t="s">
        <v>8</v>
      </c>
      <c r="B271" s="22" t="s">
        <v>34</v>
      </c>
      <c r="C271" s="9"/>
    </row>
    <row r="272" spans="1:3" ht="16.5" x14ac:dyDescent="0.25">
      <c r="A272" s="2"/>
      <c r="B272" s="23" t="s">
        <v>27</v>
      </c>
      <c r="C272" s="9">
        <v>1.5555555555555556</v>
      </c>
    </row>
    <row r="273" spans="1:3" ht="16.5" x14ac:dyDescent="0.25">
      <c r="A273" s="2"/>
      <c r="B273" s="23" t="s">
        <v>28</v>
      </c>
      <c r="C273" s="9">
        <v>1.6</v>
      </c>
    </row>
    <row r="274" spans="1:3" ht="16.5" x14ac:dyDescent="0.25">
      <c r="A274" s="5" t="s">
        <v>16</v>
      </c>
      <c r="B274" s="22" t="s">
        <v>35</v>
      </c>
      <c r="C274" s="14"/>
    </row>
    <row r="275" spans="1:3" ht="16.5" x14ac:dyDescent="0.25">
      <c r="A275" s="2"/>
      <c r="B275" s="23" t="s">
        <v>27</v>
      </c>
      <c r="C275" s="9">
        <v>1.6</v>
      </c>
    </row>
    <row r="276" spans="1:3" ht="16.5" x14ac:dyDescent="0.25">
      <c r="A276" s="2"/>
      <c r="B276" s="23" t="s">
        <v>28</v>
      </c>
      <c r="C276" s="9">
        <v>1.6666666666666667</v>
      </c>
    </row>
    <row r="277" spans="1:3" ht="16.5" x14ac:dyDescent="0.25">
      <c r="A277" s="3" t="s">
        <v>53</v>
      </c>
      <c r="B277" s="21" t="s">
        <v>54</v>
      </c>
      <c r="C277" s="15"/>
    </row>
    <row r="278" spans="1:3" ht="17.25" x14ac:dyDescent="0.25">
      <c r="A278" s="7">
        <v>1</v>
      </c>
      <c r="B278" s="8" t="s">
        <v>55</v>
      </c>
      <c r="C278" s="13"/>
    </row>
    <row r="279" spans="1:3" ht="16.5" x14ac:dyDescent="0.25">
      <c r="A279" s="5" t="s">
        <v>8</v>
      </c>
      <c r="B279" s="22" t="s">
        <v>10</v>
      </c>
      <c r="C279" s="14"/>
    </row>
    <row r="280" spans="1:3" ht="16.5" x14ac:dyDescent="0.25">
      <c r="A280" s="2"/>
      <c r="B280" s="23" t="s">
        <v>27</v>
      </c>
      <c r="C280" s="9">
        <v>2.0238095238095237</v>
      </c>
    </row>
    <row r="281" spans="1:3" ht="16.5" x14ac:dyDescent="0.25">
      <c r="A281" s="2"/>
      <c r="B281" s="23" t="s">
        <v>28</v>
      </c>
      <c r="C281" s="9">
        <v>2.0512820512820515</v>
      </c>
    </row>
    <row r="282" spans="1:3" ht="16.5" x14ac:dyDescent="0.25">
      <c r="A282" s="2"/>
      <c r="B282" s="23" t="s">
        <v>29</v>
      </c>
      <c r="C282" s="9">
        <v>2.0779220779220782</v>
      </c>
    </row>
    <row r="283" spans="1:3" ht="16.5" x14ac:dyDescent="0.25">
      <c r="A283" s="2"/>
      <c r="B283" s="23" t="s">
        <v>30</v>
      </c>
      <c r="C283" s="9">
        <v>2.1164021164021167</v>
      </c>
    </row>
    <row r="284" spans="1:3" ht="16.5" x14ac:dyDescent="0.25">
      <c r="A284" s="2"/>
      <c r="B284" s="23" t="s">
        <v>31</v>
      </c>
      <c r="C284" s="9">
        <v>2.0408163265306123</v>
      </c>
    </row>
    <row r="285" spans="1:3" ht="16.5" x14ac:dyDescent="0.25">
      <c r="A285" s="2"/>
      <c r="B285" s="23" t="s">
        <v>32</v>
      </c>
      <c r="C285" s="9">
        <v>1</v>
      </c>
    </row>
    <row r="286" spans="1:3" ht="16.5" x14ac:dyDescent="0.25">
      <c r="A286" s="5" t="s">
        <v>16</v>
      </c>
      <c r="B286" s="22" t="s">
        <v>11</v>
      </c>
      <c r="C286" s="14"/>
    </row>
    <row r="287" spans="1:3" ht="16.5" x14ac:dyDescent="0.25">
      <c r="A287" s="2"/>
      <c r="B287" s="23" t="s">
        <v>27</v>
      </c>
      <c r="C287" s="9">
        <v>2.0408163265306123</v>
      </c>
    </row>
    <row r="288" spans="1:3" ht="16.5" x14ac:dyDescent="0.25">
      <c r="A288" s="2"/>
      <c r="B288" s="23" t="s">
        <v>28</v>
      </c>
      <c r="C288" s="9">
        <v>2.0833333333333335</v>
      </c>
    </row>
    <row r="289" spans="1:3" ht="16.5" x14ac:dyDescent="0.25">
      <c r="A289" s="2"/>
      <c r="B289" s="23" t="s">
        <v>29</v>
      </c>
      <c r="C289" s="9">
        <v>2.0146520146520146</v>
      </c>
    </row>
    <row r="290" spans="1:3" ht="16.5" x14ac:dyDescent="0.25">
      <c r="A290" s="2"/>
      <c r="B290" s="23" t="s">
        <v>30</v>
      </c>
      <c r="C290" s="9">
        <v>2.1428571428571432</v>
      </c>
    </row>
    <row r="291" spans="1:3" ht="16.5" x14ac:dyDescent="0.25">
      <c r="A291" s="5" t="s">
        <v>22</v>
      </c>
      <c r="B291" s="22" t="s">
        <v>12</v>
      </c>
      <c r="C291" s="14"/>
    </row>
    <row r="292" spans="1:3" ht="16.5" x14ac:dyDescent="0.25">
      <c r="A292" s="2"/>
      <c r="B292" s="23" t="s">
        <v>27</v>
      </c>
      <c r="C292" s="9">
        <v>2.2222222222222223</v>
      </c>
    </row>
    <row r="293" spans="1:3" ht="16.5" x14ac:dyDescent="0.25">
      <c r="A293" s="2"/>
      <c r="B293" s="23" t="s">
        <v>28</v>
      </c>
      <c r="C293" s="9">
        <v>2.1825396825396828</v>
      </c>
    </row>
    <row r="294" spans="1:3" ht="16.5" x14ac:dyDescent="0.25">
      <c r="A294" s="2"/>
      <c r="B294" s="23" t="s">
        <v>29</v>
      </c>
      <c r="C294" s="9">
        <v>2.3809523809523814</v>
      </c>
    </row>
    <row r="295" spans="1:3" ht="16.5" x14ac:dyDescent="0.25">
      <c r="A295" s="2"/>
      <c r="B295" s="23" t="s">
        <v>30</v>
      </c>
      <c r="C295" s="9">
        <v>2.2222222222222223</v>
      </c>
    </row>
    <row r="296" spans="1:3" ht="16.5" x14ac:dyDescent="0.25">
      <c r="A296" s="2"/>
      <c r="B296" s="23" t="s">
        <v>31</v>
      </c>
      <c r="C296" s="9">
        <v>2.1164021164021163</v>
      </c>
    </row>
    <row r="297" spans="1:3" ht="34.5" x14ac:dyDescent="0.25">
      <c r="A297" s="7">
        <v>2</v>
      </c>
      <c r="B297" s="8" t="s">
        <v>56</v>
      </c>
      <c r="C297" s="13"/>
    </row>
    <row r="298" spans="1:3" ht="16.5" x14ac:dyDescent="0.25">
      <c r="A298" s="5" t="s">
        <v>8</v>
      </c>
      <c r="B298" s="22" t="s">
        <v>10</v>
      </c>
      <c r="C298" s="14"/>
    </row>
    <row r="299" spans="1:3" ht="16.5" x14ac:dyDescent="0.25">
      <c r="A299" s="2"/>
      <c r="B299" s="23" t="s">
        <v>27</v>
      </c>
      <c r="C299" s="9">
        <v>1.1612903225806452</v>
      </c>
    </row>
    <row r="300" spans="1:3" ht="16.5" x14ac:dyDescent="0.25">
      <c r="A300" s="2"/>
      <c r="B300" s="23" t="s">
        <v>28</v>
      </c>
      <c r="C300" s="9">
        <v>1.2307692307692308</v>
      </c>
    </row>
    <row r="301" spans="1:3" ht="16.5" x14ac:dyDescent="0.25">
      <c r="A301" s="2"/>
      <c r="B301" s="23" t="s">
        <v>29</v>
      </c>
      <c r="C301" s="9">
        <v>1.3043478260869565</v>
      </c>
    </row>
    <row r="302" spans="1:3" ht="16.5" x14ac:dyDescent="0.25">
      <c r="A302" s="2"/>
      <c r="B302" s="23" t="s">
        <v>30</v>
      </c>
      <c r="C302" s="9">
        <v>1.3333333333333333</v>
      </c>
    </row>
    <row r="303" spans="1:3" ht="16.5" x14ac:dyDescent="0.25">
      <c r="A303" s="2"/>
      <c r="B303" s="23" t="s">
        <v>31</v>
      </c>
      <c r="C303" s="9">
        <v>1.411764705882353</v>
      </c>
    </row>
    <row r="304" spans="1:3" ht="16.5" x14ac:dyDescent="0.25">
      <c r="A304" s="2"/>
      <c r="B304" s="23" t="s">
        <v>32</v>
      </c>
      <c r="C304" s="9">
        <v>1.2903225806451613</v>
      </c>
    </row>
    <row r="305" spans="1:3" ht="16.5" x14ac:dyDescent="0.25">
      <c r="A305" s="5" t="s">
        <v>16</v>
      </c>
      <c r="B305" s="22" t="s">
        <v>11</v>
      </c>
      <c r="C305" s="14"/>
    </row>
    <row r="306" spans="1:3" ht="16.5" x14ac:dyDescent="0.25">
      <c r="A306" s="2"/>
      <c r="B306" s="23" t="s">
        <v>27</v>
      </c>
      <c r="C306" s="9">
        <v>1.2413793103448276</v>
      </c>
    </row>
    <row r="307" spans="1:3" ht="16.5" x14ac:dyDescent="0.25">
      <c r="A307" s="2"/>
      <c r="B307" s="23" t="s">
        <v>28</v>
      </c>
      <c r="C307" s="9">
        <v>1.28</v>
      </c>
    </row>
    <row r="308" spans="1:3" ht="16.5" x14ac:dyDescent="0.25">
      <c r="A308" s="2"/>
      <c r="B308" s="23" t="s">
        <v>29</v>
      </c>
      <c r="C308" s="9">
        <v>1.3333333333333333</v>
      </c>
    </row>
    <row r="309" spans="1:3" ht="16.5" x14ac:dyDescent="0.25">
      <c r="A309" s="2"/>
      <c r="B309" s="23" t="s">
        <v>30</v>
      </c>
      <c r="C309" s="9">
        <v>1.263157894736842</v>
      </c>
    </row>
    <row r="310" spans="1:3" ht="16.5" x14ac:dyDescent="0.25">
      <c r="A310" s="2"/>
      <c r="B310" s="23" t="s">
        <v>31</v>
      </c>
      <c r="C310" s="9">
        <v>1.1764705882352942</v>
      </c>
    </row>
    <row r="311" spans="1:3" ht="16.5" x14ac:dyDescent="0.25">
      <c r="A311" s="2"/>
      <c r="B311" s="23" t="s">
        <v>32</v>
      </c>
      <c r="C311" s="9">
        <v>1.0666666666666667</v>
      </c>
    </row>
    <row r="312" spans="1:3" ht="16.5" x14ac:dyDescent="0.25">
      <c r="A312" s="2"/>
      <c r="B312" s="23" t="s">
        <v>42</v>
      </c>
      <c r="C312" s="9">
        <v>1</v>
      </c>
    </row>
    <row r="313" spans="1:3" ht="16.5" x14ac:dyDescent="0.25">
      <c r="A313" s="2" t="s">
        <v>22</v>
      </c>
      <c r="B313" s="22" t="s">
        <v>12</v>
      </c>
      <c r="C313" s="9"/>
    </row>
    <row r="314" spans="1:3" ht="16.5" x14ac:dyDescent="0.25">
      <c r="A314" s="2"/>
      <c r="B314" s="23" t="s">
        <v>27</v>
      </c>
      <c r="C314" s="9">
        <v>1.064516129032258</v>
      </c>
    </row>
    <row r="315" spans="1:3" ht="16.5" x14ac:dyDescent="0.25">
      <c r="A315" s="2"/>
      <c r="B315" s="23" t="s">
        <v>28</v>
      </c>
      <c r="C315" s="9">
        <v>1.0576923076923077</v>
      </c>
    </row>
    <row r="316" spans="1:3" ht="16.5" x14ac:dyDescent="0.25">
      <c r="A316" s="2"/>
      <c r="B316" s="23" t="s">
        <v>29</v>
      </c>
      <c r="C316" s="9">
        <v>1.0476190476190477</v>
      </c>
    </row>
    <row r="317" spans="1:3" ht="16.5" x14ac:dyDescent="0.25">
      <c r="A317" s="2"/>
      <c r="B317" s="23" t="s">
        <v>30</v>
      </c>
      <c r="C317" s="9">
        <v>1.0526315789473684</v>
      </c>
    </row>
    <row r="318" spans="1:3" ht="16.5" x14ac:dyDescent="0.25">
      <c r="A318" s="2"/>
      <c r="B318" s="23" t="s">
        <v>31</v>
      </c>
      <c r="C318" s="9">
        <v>1.0625</v>
      </c>
    </row>
    <row r="319" spans="1:3" ht="16.5" x14ac:dyDescent="0.25">
      <c r="A319" s="2"/>
      <c r="B319" s="23" t="s">
        <v>32</v>
      </c>
      <c r="C319" s="9">
        <v>1.1538461538461537</v>
      </c>
    </row>
    <row r="320" spans="1:3" ht="16.5" x14ac:dyDescent="0.25">
      <c r="A320" s="2"/>
      <c r="B320" s="23" t="s">
        <v>42</v>
      </c>
      <c r="C320" s="9">
        <v>1.0526315789473684</v>
      </c>
    </row>
    <row r="321" spans="1:3" ht="16.5" x14ac:dyDescent="0.25">
      <c r="A321" s="2"/>
      <c r="B321" s="23" t="s">
        <v>43</v>
      </c>
      <c r="C321" s="9">
        <v>0</v>
      </c>
    </row>
    <row r="322" spans="1:3" ht="17.25" x14ac:dyDescent="0.25">
      <c r="A322" s="7">
        <v>3</v>
      </c>
      <c r="B322" s="8" t="s">
        <v>41</v>
      </c>
      <c r="C322" s="13"/>
    </row>
    <row r="323" spans="1:3" ht="16.5" x14ac:dyDescent="0.25">
      <c r="A323" s="5" t="s">
        <v>8</v>
      </c>
      <c r="B323" s="22" t="s">
        <v>34</v>
      </c>
      <c r="C323" s="14"/>
    </row>
    <row r="324" spans="1:3" ht="16.5" x14ac:dyDescent="0.25">
      <c r="A324" s="2"/>
      <c r="B324" s="23" t="s">
        <v>27</v>
      </c>
      <c r="C324" s="9">
        <v>1.2</v>
      </c>
    </row>
    <row r="325" spans="1:3" ht="16.5" x14ac:dyDescent="0.25">
      <c r="A325" s="2"/>
      <c r="B325" s="23" t="s">
        <v>28</v>
      </c>
      <c r="C325" s="9">
        <v>1.28</v>
      </c>
    </row>
    <row r="326" spans="1:3" ht="16.5" x14ac:dyDescent="0.25">
      <c r="A326" s="2"/>
      <c r="B326" s="23" t="s">
        <v>29</v>
      </c>
      <c r="C326" s="9">
        <v>1.3636363636363635</v>
      </c>
    </row>
    <row r="327" spans="1:3" ht="16.5" x14ac:dyDescent="0.25">
      <c r="A327" s="2"/>
      <c r="B327" s="23" t="s">
        <v>30</v>
      </c>
      <c r="C327" s="9">
        <v>1.4</v>
      </c>
    </row>
    <row r="328" spans="1:3" ht="16.5" x14ac:dyDescent="0.25">
      <c r="A328" s="2"/>
      <c r="B328" s="23" t="s">
        <v>31</v>
      </c>
      <c r="C328" s="9">
        <v>1.4545454545454546</v>
      </c>
    </row>
    <row r="329" spans="1:3" ht="16.5" x14ac:dyDescent="0.25">
      <c r="A329" s="2"/>
      <c r="B329" s="23" t="s">
        <v>32</v>
      </c>
      <c r="C329" s="9">
        <v>1.3333333333333333</v>
      </c>
    </row>
    <row r="330" spans="1:3" ht="16.5" x14ac:dyDescent="0.25">
      <c r="A330" s="5" t="s">
        <v>16</v>
      </c>
      <c r="B330" s="22" t="s">
        <v>35</v>
      </c>
      <c r="C330" s="14"/>
    </row>
    <row r="331" spans="1:3" ht="16.5" x14ac:dyDescent="0.25">
      <c r="A331" s="2"/>
      <c r="B331" s="23" t="s">
        <v>27</v>
      </c>
      <c r="C331" s="9">
        <v>1.2857142857142858</v>
      </c>
    </row>
    <row r="332" spans="1:3" ht="16.5" x14ac:dyDescent="0.25">
      <c r="A332" s="2"/>
      <c r="B332" s="23" t="s">
        <v>28</v>
      </c>
      <c r="C332" s="9">
        <v>1.3333333333333333</v>
      </c>
    </row>
    <row r="333" spans="1:3" ht="16.5" x14ac:dyDescent="0.25">
      <c r="A333" s="2"/>
      <c r="B333" s="23" t="s">
        <v>29</v>
      </c>
      <c r="C333" s="9">
        <v>1.4</v>
      </c>
    </row>
    <row r="334" spans="1:3" ht="16.5" x14ac:dyDescent="0.25">
      <c r="A334" s="2"/>
      <c r="B334" s="23" t="s">
        <v>30</v>
      </c>
      <c r="C334" s="9">
        <v>1.3333333333333333</v>
      </c>
    </row>
    <row r="335" spans="1:3" ht="16.5" x14ac:dyDescent="0.25">
      <c r="A335" s="2"/>
      <c r="B335" s="23" t="s">
        <v>31</v>
      </c>
      <c r="C335" s="9">
        <v>1.25</v>
      </c>
    </row>
    <row r="336" spans="1:3" ht="16.5" x14ac:dyDescent="0.25">
      <c r="A336" s="2"/>
      <c r="B336" s="23" t="s">
        <v>32</v>
      </c>
      <c r="C336" s="9">
        <v>1.1428571428571428</v>
      </c>
    </row>
    <row r="337" spans="1:3" ht="16.5" x14ac:dyDescent="0.25">
      <c r="A337" s="2"/>
      <c r="B337" s="23" t="s">
        <v>42</v>
      </c>
      <c r="C337" s="9">
        <v>1.0769230769230769</v>
      </c>
    </row>
    <row r="338" spans="1:3" ht="16.5" x14ac:dyDescent="0.25">
      <c r="A338" s="5" t="s">
        <v>22</v>
      </c>
      <c r="B338" s="22" t="s">
        <v>36</v>
      </c>
      <c r="C338" s="14"/>
    </row>
    <row r="339" spans="1:3" ht="16.5" x14ac:dyDescent="0.25">
      <c r="A339" s="2"/>
      <c r="B339" s="23" t="s">
        <v>27</v>
      </c>
      <c r="C339" s="9">
        <v>1.1000000000000001</v>
      </c>
    </row>
    <row r="340" spans="1:3" ht="16.5" x14ac:dyDescent="0.25">
      <c r="A340" s="2"/>
      <c r="B340" s="23" t="s">
        <v>28</v>
      </c>
      <c r="C340" s="9">
        <v>1.1000000000000001</v>
      </c>
    </row>
    <row r="341" spans="1:3" ht="16.5" x14ac:dyDescent="0.25">
      <c r="A341" s="2"/>
      <c r="B341" s="23" t="s">
        <v>29</v>
      </c>
      <c r="C341" s="9">
        <v>1.1000000000000001</v>
      </c>
    </row>
    <row r="342" spans="1:3" ht="16.5" x14ac:dyDescent="0.25">
      <c r="A342" s="2"/>
      <c r="B342" s="23" t="s">
        <v>30</v>
      </c>
      <c r="C342" s="9">
        <v>1.1428571428571428</v>
      </c>
    </row>
    <row r="343" spans="1:3" ht="16.5" x14ac:dyDescent="0.25">
      <c r="A343" s="2"/>
      <c r="B343" s="23" t="s">
        <v>31</v>
      </c>
      <c r="C343" s="9">
        <v>1.1333333333333333</v>
      </c>
    </row>
    <row r="344" spans="1:3" ht="16.5" x14ac:dyDescent="0.25">
      <c r="A344" s="2"/>
      <c r="B344" s="23" t="s">
        <v>32</v>
      </c>
      <c r="C344" s="9">
        <v>1.2</v>
      </c>
    </row>
    <row r="345" spans="1:3" ht="16.5" x14ac:dyDescent="0.25">
      <c r="A345" s="2"/>
      <c r="B345" s="23" t="s">
        <v>42</v>
      </c>
      <c r="C345" s="9">
        <v>1.1111111111111112</v>
      </c>
    </row>
    <row r="346" spans="1:3" ht="16.5" x14ac:dyDescent="0.25">
      <c r="A346" s="3">
        <v>4</v>
      </c>
      <c r="B346" s="21" t="s">
        <v>44</v>
      </c>
      <c r="C346" s="15"/>
    </row>
    <row r="347" spans="1:3" ht="16.5" x14ac:dyDescent="0.25">
      <c r="A347" s="5" t="s">
        <v>8</v>
      </c>
      <c r="B347" s="22" t="s">
        <v>34</v>
      </c>
      <c r="C347" s="14"/>
    </row>
    <row r="348" spans="1:3" ht="16.5" x14ac:dyDescent="0.25">
      <c r="A348" s="2"/>
      <c r="B348" s="23" t="s">
        <v>27</v>
      </c>
      <c r="C348" s="9">
        <v>1.5</v>
      </c>
    </row>
    <row r="349" spans="1:3" ht="16.5" x14ac:dyDescent="0.25">
      <c r="A349" s="2"/>
      <c r="B349" s="23" t="s">
        <v>28</v>
      </c>
      <c r="C349" s="9">
        <v>1.375</v>
      </c>
    </row>
    <row r="350" spans="1:3" ht="16.5" x14ac:dyDescent="0.25">
      <c r="A350" s="2"/>
      <c r="B350" s="23" t="s">
        <v>29</v>
      </c>
      <c r="C350" s="9">
        <v>1.3333333333333333</v>
      </c>
    </row>
    <row r="351" spans="1:3" ht="16.5" x14ac:dyDescent="0.25">
      <c r="A351" s="5" t="s">
        <v>16</v>
      </c>
      <c r="B351" s="22" t="s">
        <v>35</v>
      </c>
      <c r="C351" s="9"/>
    </row>
    <row r="352" spans="1:3" ht="16.5" x14ac:dyDescent="0.25">
      <c r="A352" s="2"/>
      <c r="B352" s="23" t="s">
        <v>27</v>
      </c>
      <c r="C352" s="9">
        <v>1.375</v>
      </c>
    </row>
    <row r="353" spans="1:3" ht="16.5" x14ac:dyDescent="0.25">
      <c r="A353" s="2"/>
      <c r="B353" s="23" t="s">
        <v>28</v>
      </c>
      <c r="C353" s="9">
        <v>1.875</v>
      </c>
    </row>
    <row r="354" spans="1:3" ht="16.5" x14ac:dyDescent="0.25">
      <c r="A354" s="3" t="s">
        <v>57</v>
      </c>
      <c r="B354" s="21" t="s">
        <v>58</v>
      </c>
      <c r="C354" s="15"/>
    </row>
    <row r="355" spans="1:3" ht="17.25" x14ac:dyDescent="0.25">
      <c r="A355" s="7">
        <v>1</v>
      </c>
      <c r="B355" s="8" t="s">
        <v>59</v>
      </c>
      <c r="C355" s="13"/>
    </row>
    <row r="356" spans="1:3" ht="16.5" x14ac:dyDescent="0.25">
      <c r="A356" s="5" t="s">
        <v>8</v>
      </c>
      <c r="B356" s="22" t="s">
        <v>10</v>
      </c>
      <c r="C356" s="14"/>
    </row>
    <row r="357" spans="1:3" ht="16.5" x14ac:dyDescent="0.25">
      <c r="A357" s="2"/>
      <c r="B357" s="23" t="s">
        <v>27</v>
      </c>
      <c r="C357" s="9">
        <v>1.1000000000000001</v>
      </c>
    </row>
    <row r="358" spans="1:3" ht="16.5" x14ac:dyDescent="0.25">
      <c r="A358" s="2"/>
      <c r="B358" s="23" t="s">
        <v>28</v>
      </c>
      <c r="C358" s="9">
        <v>1.1000000000000001</v>
      </c>
    </row>
    <row r="359" spans="1:3" ht="16.5" x14ac:dyDescent="0.25">
      <c r="A359" s="2"/>
      <c r="B359" s="23" t="s">
        <v>29</v>
      </c>
      <c r="C359" s="9">
        <v>1</v>
      </c>
    </row>
    <row r="360" spans="1:3" ht="16.5" x14ac:dyDescent="0.25">
      <c r="A360" s="2"/>
      <c r="B360" s="23" t="s">
        <v>30</v>
      </c>
      <c r="C360" s="9">
        <v>1</v>
      </c>
    </row>
    <row r="361" spans="1:3" ht="16.5" x14ac:dyDescent="0.25">
      <c r="A361" s="5" t="s">
        <v>16</v>
      </c>
      <c r="B361" s="22" t="s">
        <v>11</v>
      </c>
      <c r="C361" s="14"/>
    </row>
    <row r="362" spans="1:3" ht="16.5" x14ac:dyDescent="0.25">
      <c r="A362" s="2"/>
      <c r="B362" s="23" t="s">
        <v>27</v>
      </c>
      <c r="C362" s="9">
        <v>1.1200000000000001</v>
      </c>
    </row>
    <row r="363" spans="1:3" ht="16.5" x14ac:dyDescent="0.25">
      <c r="A363" s="2"/>
      <c r="B363" s="23" t="s">
        <v>28</v>
      </c>
      <c r="C363" s="9">
        <v>1.1000000000000001</v>
      </c>
    </row>
    <row r="364" spans="1:3" ht="16.5" x14ac:dyDescent="0.25">
      <c r="A364" s="2"/>
      <c r="B364" s="23" t="s">
        <v>29</v>
      </c>
      <c r="C364" s="9">
        <v>1.1111111111111112</v>
      </c>
    </row>
    <row r="365" spans="1:3" ht="16.5" x14ac:dyDescent="0.25">
      <c r="A365" s="2"/>
      <c r="B365" s="23" t="s">
        <v>30</v>
      </c>
      <c r="C365" s="9">
        <v>1</v>
      </c>
    </row>
    <row r="366" spans="1:3" ht="16.5" x14ac:dyDescent="0.25">
      <c r="A366" s="2"/>
      <c r="B366" s="23" t="s">
        <v>31</v>
      </c>
      <c r="C366" s="9">
        <v>1</v>
      </c>
    </row>
    <row r="367" spans="1:3" ht="16.5" x14ac:dyDescent="0.25">
      <c r="A367" s="2"/>
      <c r="B367" s="23" t="s">
        <v>32</v>
      </c>
      <c r="C367" s="9">
        <v>1</v>
      </c>
    </row>
    <row r="368" spans="1:3" ht="16.5" x14ac:dyDescent="0.25">
      <c r="A368" s="2"/>
      <c r="B368" s="23" t="s">
        <v>42</v>
      </c>
      <c r="C368" s="9">
        <v>1</v>
      </c>
    </row>
    <row r="369" spans="1:3" ht="16.5" x14ac:dyDescent="0.25">
      <c r="A369" s="2"/>
      <c r="B369" s="23" t="s">
        <v>43</v>
      </c>
      <c r="C369" s="9">
        <v>1</v>
      </c>
    </row>
    <row r="370" spans="1:3" ht="16.5" x14ac:dyDescent="0.25">
      <c r="A370" s="5" t="s">
        <v>22</v>
      </c>
      <c r="B370" s="22" t="s">
        <v>12</v>
      </c>
      <c r="C370" s="9"/>
    </row>
    <row r="371" spans="1:3" ht="16.5" x14ac:dyDescent="0.25">
      <c r="A371" s="2"/>
      <c r="B371" s="23" t="s">
        <v>27</v>
      </c>
      <c r="C371" s="9">
        <v>1.0476190476190477</v>
      </c>
    </row>
    <row r="372" spans="1:3" ht="16.5" x14ac:dyDescent="0.25">
      <c r="A372" s="2"/>
      <c r="B372" s="23" t="s">
        <v>28</v>
      </c>
      <c r="C372" s="9">
        <v>1</v>
      </c>
    </row>
    <row r="373" spans="1:3" ht="16.5" x14ac:dyDescent="0.25">
      <c r="A373" s="2"/>
      <c r="B373" s="23" t="s">
        <v>29</v>
      </c>
      <c r="C373" s="9">
        <v>1</v>
      </c>
    </row>
    <row r="374" spans="1:3" ht="16.5" x14ac:dyDescent="0.25">
      <c r="A374" s="2"/>
      <c r="B374" s="23" t="s">
        <v>30</v>
      </c>
      <c r="C374" s="9">
        <v>1.1000000000000001</v>
      </c>
    </row>
    <row r="375" spans="1:3" ht="16.5" x14ac:dyDescent="0.25">
      <c r="A375" s="2"/>
      <c r="B375" s="23" t="s">
        <v>31</v>
      </c>
      <c r="C375" s="9">
        <v>1</v>
      </c>
    </row>
    <row r="376" spans="1:3" ht="16.5" x14ac:dyDescent="0.25">
      <c r="A376" s="2"/>
      <c r="B376" s="23" t="s">
        <v>32</v>
      </c>
      <c r="C376" s="9">
        <v>1</v>
      </c>
    </row>
    <row r="377" spans="1:3" ht="16.5" x14ac:dyDescent="0.25">
      <c r="A377" s="2"/>
      <c r="B377" s="23" t="s">
        <v>42</v>
      </c>
      <c r="C377" s="9">
        <v>1</v>
      </c>
    </row>
    <row r="378" spans="1:3" ht="16.5" x14ac:dyDescent="0.25">
      <c r="A378" s="2"/>
      <c r="B378" s="23" t="s">
        <v>43</v>
      </c>
      <c r="C378" s="9">
        <v>1</v>
      </c>
    </row>
    <row r="379" spans="1:3" ht="17.25" x14ac:dyDescent="0.25">
      <c r="A379" s="7">
        <v>2</v>
      </c>
      <c r="B379" s="8" t="s">
        <v>41</v>
      </c>
      <c r="C379" s="13"/>
    </row>
    <row r="380" spans="1:3" ht="16.5" x14ac:dyDescent="0.25">
      <c r="A380" s="5" t="s">
        <v>8</v>
      </c>
      <c r="B380" s="22" t="s">
        <v>34</v>
      </c>
      <c r="C380" s="14"/>
    </row>
    <row r="381" spans="1:3" ht="16.5" x14ac:dyDescent="0.25">
      <c r="A381" s="2"/>
      <c r="B381" s="23" t="s">
        <v>27</v>
      </c>
      <c r="C381" s="9">
        <v>1.3</v>
      </c>
    </row>
    <row r="382" spans="1:3" ht="16.5" x14ac:dyDescent="0.25">
      <c r="A382" s="2"/>
      <c r="B382" s="23" t="s">
        <v>28</v>
      </c>
      <c r="C382" s="9">
        <v>1.2</v>
      </c>
    </row>
    <row r="383" spans="1:3" ht="16.5" x14ac:dyDescent="0.25">
      <c r="A383" s="2"/>
      <c r="B383" s="23" t="s">
        <v>29</v>
      </c>
      <c r="C383" s="9">
        <v>1.3333333333333333</v>
      </c>
    </row>
    <row r="384" spans="1:3" ht="16.5" x14ac:dyDescent="0.25">
      <c r="A384" s="2"/>
      <c r="B384" s="23" t="s">
        <v>30</v>
      </c>
      <c r="C384" s="9">
        <v>1.3214285714285714</v>
      </c>
    </row>
    <row r="385" spans="1:3" ht="16.5" x14ac:dyDescent="0.25">
      <c r="A385" s="2"/>
      <c r="B385" s="23" t="s">
        <v>31</v>
      </c>
      <c r="C385" s="9">
        <v>1.3</v>
      </c>
    </row>
    <row r="386" spans="1:3" ht="16.5" x14ac:dyDescent="0.25">
      <c r="A386" s="2"/>
      <c r="B386" s="23" t="s">
        <v>32</v>
      </c>
      <c r="C386" s="9">
        <v>1.25</v>
      </c>
    </row>
    <row r="387" spans="1:3" ht="16.5" x14ac:dyDescent="0.25">
      <c r="A387" s="2"/>
      <c r="B387" s="23" t="s">
        <v>42</v>
      </c>
      <c r="C387" s="9">
        <v>1.25</v>
      </c>
    </row>
    <row r="388" spans="1:3" ht="16.5" x14ac:dyDescent="0.25">
      <c r="A388" s="5" t="s">
        <v>16</v>
      </c>
      <c r="B388" s="22" t="s">
        <v>35</v>
      </c>
      <c r="C388" s="14"/>
    </row>
    <row r="389" spans="1:3" ht="16.5" x14ac:dyDescent="0.25">
      <c r="A389" s="2"/>
      <c r="B389" s="23" t="s">
        <v>27</v>
      </c>
      <c r="C389" s="9">
        <v>1.3</v>
      </c>
    </row>
    <row r="390" spans="1:3" ht="16.5" x14ac:dyDescent="0.25">
      <c r="A390" s="2"/>
      <c r="B390" s="23" t="s">
        <v>28</v>
      </c>
      <c r="C390" s="9">
        <v>1.25</v>
      </c>
    </row>
    <row r="391" spans="1:3" ht="16.5" x14ac:dyDescent="0.25">
      <c r="A391" s="2"/>
      <c r="B391" s="23" t="s">
        <v>29</v>
      </c>
      <c r="C391" s="9">
        <v>1.2857142857142858</v>
      </c>
    </row>
    <row r="392" spans="1:3" ht="16.5" x14ac:dyDescent="0.25">
      <c r="A392" s="2"/>
      <c r="B392" s="23" t="s">
        <v>30</v>
      </c>
      <c r="C392" s="9">
        <v>1.3333333333333333</v>
      </c>
    </row>
    <row r="393" spans="1:3" ht="16.5" x14ac:dyDescent="0.25">
      <c r="A393" s="2"/>
      <c r="B393" s="23" t="s">
        <v>31</v>
      </c>
      <c r="C393" s="9">
        <v>1.32</v>
      </c>
    </row>
    <row r="394" spans="1:3" ht="16.5" x14ac:dyDescent="0.25">
      <c r="A394" s="5" t="s">
        <v>22</v>
      </c>
      <c r="B394" s="22" t="s">
        <v>36</v>
      </c>
      <c r="C394" s="9"/>
    </row>
    <row r="395" spans="1:3" ht="16.5" x14ac:dyDescent="0.25">
      <c r="A395" s="2"/>
      <c r="B395" s="23" t="s">
        <v>27</v>
      </c>
      <c r="C395" s="9">
        <v>1.2777777777777777</v>
      </c>
    </row>
    <row r="396" spans="1:3" ht="16.5" x14ac:dyDescent="0.25">
      <c r="A396" s="2"/>
      <c r="B396" s="23" t="s">
        <v>28</v>
      </c>
      <c r="C396" s="9">
        <v>1.2941176470588236</v>
      </c>
    </row>
    <row r="397" spans="1:3" ht="16.5" x14ac:dyDescent="0.25">
      <c r="A397" s="2"/>
      <c r="B397" s="23" t="s">
        <v>29</v>
      </c>
      <c r="C397" s="9">
        <v>1.25</v>
      </c>
    </row>
    <row r="398" spans="1:3" ht="16.5" x14ac:dyDescent="0.25">
      <c r="A398" s="2"/>
      <c r="B398" s="23" t="s">
        <v>30</v>
      </c>
      <c r="C398" s="9">
        <v>1.2857142857142858</v>
      </c>
    </row>
    <row r="399" spans="1:3" ht="16.5" x14ac:dyDescent="0.25">
      <c r="A399" s="2"/>
      <c r="B399" s="23" t="s">
        <v>31</v>
      </c>
      <c r="C399" s="9">
        <v>1.3333333333333333</v>
      </c>
    </row>
    <row r="400" spans="1:3" ht="17.25" x14ac:dyDescent="0.25">
      <c r="A400" s="7">
        <v>3</v>
      </c>
      <c r="B400" s="8" t="s">
        <v>44</v>
      </c>
      <c r="C400" s="13"/>
    </row>
    <row r="401" spans="1:3" ht="16.5" x14ac:dyDescent="0.25">
      <c r="A401" s="5" t="s">
        <v>8</v>
      </c>
      <c r="B401" s="22" t="s">
        <v>34</v>
      </c>
      <c r="C401" s="9"/>
    </row>
    <row r="402" spans="1:3" ht="16.5" x14ac:dyDescent="0.25">
      <c r="A402" s="2"/>
      <c r="B402" s="23" t="s">
        <v>27</v>
      </c>
      <c r="C402" s="9">
        <v>1.3076923076923077</v>
      </c>
    </row>
    <row r="403" spans="1:3" ht="16.5" x14ac:dyDescent="0.25">
      <c r="A403" s="2"/>
      <c r="B403" s="23" t="s">
        <v>28</v>
      </c>
      <c r="C403" s="9">
        <v>1.3</v>
      </c>
    </row>
    <row r="404" spans="1:3" ht="16.5" x14ac:dyDescent="0.25">
      <c r="A404" s="2"/>
      <c r="B404" s="23" t="s">
        <v>29</v>
      </c>
      <c r="C404" s="9">
        <v>1.3333333333333333</v>
      </c>
    </row>
    <row r="405" spans="1:3" ht="16.5" x14ac:dyDescent="0.25">
      <c r="A405" s="2"/>
      <c r="B405" s="23" t="s">
        <v>30</v>
      </c>
      <c r="C405" s="9">
        <v>1.25</v>
      </c>
    </row>
    <row r="406" spans="1:3" ht="16.5" x14ac:dyDescent="0.25">
      <c r="A406" s="2"/>
      <c r="B406" s="23" t="s">
        <v>31</v>
      </c>
      <c r="C406" s="9">
        <v>1.2857142857142858</v>
      </c>
    </row>
    <row r="407" spans="1:3" ht="16.5" x14ac:dyDescent="0.25">
      <c r="A407" s="2"/>
      <c r="B407" s="23" t="s">
        <v>32</v>
      </c>
      <c r="C407" s="9">
        <v>1.3333333333333333</v>
      </c>
    </row>
    <row r="408" spans="1:3" ht="16.5" x14ac:dyDescent="0.25">
      <c r="A408" s="2"/>
      <c r="B408" s="23" t="s">
        <v>42</v>
      </c>
      <c r="C408" s="9">
        <v>1.32</v>
      </c>
    </row>
    <row r="409" spans="1:3" ht="16.5" x14ac:dyDescent="0.25">
      <c r="A409" s="5" t="s">
        <v>16</v>
      </c>
      <c r="B409" s="22" t="s">
        <v>35</v>
      </c>
      <c r="C409" s="9"/>
    </row>
    <row r="410" spans="1:3" ht="16.5" x14ac:dyDescent="0.25">
      <c r="A410" s="2"/>
      <c r="B410" s="23" t="s">
        <v>27</v>
      </c>
      <c r="C410" s="9">
        <v>1.25</v>
      </c>
    </row>
    <row r="411" spans="1:3" ht="16.5" x14ac:dyDescent="0.25">
      <c r="A411" s="2"/>
      <c r="B411" s="23" t="s">
        <v>28</v>
      </c>
      <c r="C411" s="9">
        <v>1.2777777777777777</v>
      </c>
    </row>
    <row r="412" spans="1:3" ht="16.5" x14ac:dyDescent="0.25">
      <c r="A412" s="2"/>
      <c r="B412" s="23" t="s">
        <v>29</v>
      </c>
      <c r="C412" s="9">
        <v>1.3333333333333333</v>
      </c>
    </row>
    <row r="413" spans="1:3" ht="16.5" x14ac:dyDescent="0.25">
      <c r="A413" s="2"/>
      <c r="B413" s="23" t="s">
        <v>30</v>
      </c>
      <c r="C413" s="9">
        <v>1.3076923076923077</v>
      </c>
    </row>
    <row r="414" spans="1:3" ht="16.5" x14ac:dyDescent="0.25">
      <c r="A414" s="2"/>
      <c r="B414" s="23" t="s">
        <v>31</v>
      </c>
      <c r="C414" s="9">
        <v>1.3333333333333333</v>
      </c>
    </row>
    <row r="415" spans="1:3" ht="16.5" x14ac:dyDescent="0.25">
      <c r="A415" s="5" t="s">
        <v>22</v>
      </c>
      <c r="B415" s="22" t="s">
        <v>36</v>
      </c>
      <c r="C415" s="9"/>
    </row>
    <row r="416" spans="1:3" ht="16.5" x14ac:dyDescent="0.25">
      <c r="A416" s="2"/>
      <c r="B416" s="23" t="s">
        <v>27</v>
      </c>
      <c r="C416" s="9">
        <v>1.2727272727272727</v>
      </c>
    </row>
    <row r="417" spans="1:3" ht="16.5" x14ac:dyDescent="0.25">
      <c r="A417" s="2"/>
      <c r="B417" s="23" t="s">
        <v>28</v>
      </c>
      <c r="C417" s="9">
        <v>1.3</v>
      </c>
    </row>
    <row r="418" spans="1:3" ht="16.5" x14ac:dyDescent="0.25">
      <c r="A418" s="2"/>
      <c r="B418" s="23" t="s">
        <v>29</v>
      </c>
      <c r="C418" s="9">
        <v>1.3333333333333333</v>
      </c>
    </row>
    <row r="419" spans="1:3" ht="16.5" x14ac:dyDescent="0.25">
      <c r="A419" s="2"/>
      <c r="B419" s="23" t="s">
        <v>30</v>
      </c>
      <c r="C419" s="9">
        <v>1.25</v>
      </c>
    </row>
    <row r="420" spans="1:3" ht="16.5" x14ac:dyDescent="0.25">
      <c r="A420" s="2"/>
      <c r="B420" s="23" t="s">
        <v>31</v>
      </c>
      <c r="C420" s="9">
        <v>1.3333333333333333</v>
      </c>
    </row>
    <row r="421" spans="1:3" ht="16.5" x14ac:dyDescent="0.25">
      <c r="A421" s="2"/>
      <c r="B421" s="23" t="s">
        <v>32</v>
      </c>
      <c r="C421" s="9">
        <v>1.3</v>
      </c>
    </row>
    <row r="422" spans="1:3" ht="16.5" x14ac:dyDescent="0.25">
      <c r="A422" s="3" t="s">
        <v>60</v>
      </c>
      <c r="B422" s="21" t="s">
        <v>61</v>
      </c>
      <c r="C422" s="15"/>
    </row>
    <row r="423" spans="1:3" ht="16.5" x14ac:dyDescent="0.25">
      <c r="A423" s="5">
        <v>1</v>
      </c>
      <c r="B423" s="22" t="s">
        <v>34</v>
      </c>
      <c r="C423" s="14"/>
    </row>
    <row r="424" spans="1:3" ht="16.5" x14ac:dyDescent="0.25">
      <c r="A424" s="2"/>
      <c r="B424" s="23" t="s">
        <v>27</v>
      </c>
      <c r="C424" s="9">
        <v>1.1000000000000001</v>
      </c>
    </row>
    <row r="425" spans="1:3" ht="16.5" x14ac:dyDescent="0.25">
      <c r="A425" s="2"/>
      <c r="B425" s="23" t="s">
        <v>28</v>
      </c>
      <c r="C425" s="9">
        <v>1.1000000000000001</v>
      </c>
    </row>
    <row r="426" spans="1:3" ht="16.5" x14ac:dyDescent="0.25">
      <c r="A426" s="2"/>
      <c r="B426" s="23" t="s">
        <v>29</v>
      </c>
      <c r="C426" s="9">
        <v>1.1000000000000001</v>
      </c>
    </row>
    <row r="427" spans="1:3" ht="16.5" x14ac:dyDescent="0.25">
      <c r="A427" s="2"/>
      <c r="B427" s="23" t="s">
        <v>30</v>
      </c>
      <c r="C427" s="9">
        <v>1.1000000000000001</v>
      </c>
    </row>
    <row r="428" spans="1:3" ht="16.5" x14ac:dyDescent="0.25">
      <c r="A428" s="2"/>
      <c r="B428" s="23" t="s">
        <v>31</v>
      </c>
      <c r="C428" s="9">
        <v>1.1000000000000001</v>
      </c>
    </row>
    <row r="429" spans="1:3" ht="16.5" x14ac:dyDescent="0.25">
      <c r="A429" s="5">
        <v>2</v>
      </c>
      <c r="B429" s="22" t="s">
        <v>35</v>
      </c>
      <c r="C429" s="9"/>
    </row>
    <row r="430" spans="1:3" ht="16.5" x14ac:dyDescent="0.25">
      <c r="A430" s="2"/>
      <c r="B430" s="23" t="s">
        <v>27</v>
      </c>
      <c r="C430" s="9">
        <v>1</v>
      </c>
    </row>
    <row r="431" spans="1:3" ht="16.5" x14ac:dyDescent="0.25">
      <c r="A431" s="2"/>
      <c r="B431" s="23" t="s">
        <v>28</v>
      </c>
      <c r="C431" s="9">
        <v>1</v>
      </c>
    </row>
    <row r="432" spans="1:3" ht="16.5" x14ac:dyDescent="0.25">
      <c r="A432" s="2"/>
      <c r="B432" s="23" t="s">
        <v>29</v>
      </c>
      <c r="C432" s="9">
        <v>1</v>
      </c>
    </row>
    <row r="433" spans="1:3" ht="16.5" x14ac:dyDescent="0.25">
      <c r="A433" s="2"/>
      <c r="B433" s="23" t="s">
        <v>30</v>
      </c>
      <c r="C433" s="9">
        <v>1</v>
      </c>
    </row>
    <row r="434" spans="1:3" ht="16.5" x14ac:dyDescent="0.25">
      <c r="A434" s="5">
        <v>3</v>
      </c>
      <c r="B434" s="22" t="s">
        <v>36</v>
      </c>
      <c r="C434" s="9"/>
    </row>
    <row r="435" spans="1:3" ht="16.5" x14ac:dyDescent="0.25">
      <c r="A435" s="2"/>
      <c r="B435" s="23" t="s">
        <v>27</v>
      </c>
      <c r="C435" s="9">
        <v>1</v>
      </c>
    </row>
    <row r="436" spans="1:3" ht="16.5" x14ac:dyDescent="0.25">
      <c r="A436" s="2"/>
      <c r="B436" s="23" t="s">
        <v>28</v>
      </c>
      <c r="C436" s="9">
        <v>1</v>
      </c>
    </row>
    <row r="437" spans="1:3" ht="16.5" x14ac:dyDescent="0.25">
      <c r="A437" s="3" t="s">
        <v>62</v>
      </c>
      <c r="B437" s="21" t="s">
        <v>63</v>
      </c>
      <c r="C437" s="15"/>
    </row>
    <row r="438" spans="1:3" ht="17.25" x14ac:dyDescent="0.25">
      <c r="A438" s="7">
        <v>1</v>
      </c>
      <c r="B438" s="8" t="s">
        <v>64</v>
      </c>
      <c r="C438" s="9"/>
    </row>
    <row r="439" spans="1:3" ht="16.5" x14ac:dyDescent="0.25">
      <c r="A439" s="5" t="s">
        <v>8</v>
      </c>
      <c r="B439" s="22" t="s">
        <v>10</v>
      </c>
      <c r="C439" s="14"/>
    </row>
    <row r="440" spans="1:3" ht="16.5" x14ac:dyDescent="0.25">
      <c r="A440" s="2"/>
      <c r="B440" s="23" t="s">
        <v>27</v>
      </c>
      <c r="C440" s="9">
        <v>1.5</v>
      </c>
    </row>
    <row r="441" spans="1:3" ht="16.5" x14ac:dyDescent="0.25">
      <c r="A441" s="2"/>
      <c r="B441" s="23" t="s">
        <v>28</v>
      </c>
      <c r="C441" s="9">
        <v>1.5</v>
      </c>
    </row>
    <row r="442" spans="1:3" ht="16.5" x14ac:dyDescent="0.25">
      <c r="A442" s="2"/>
      <c r="B442" s="23" t="s">
        <v>29</v>
      </c>
      <c r="C442" s="9"/>
    </row>
    <row r="443" spans="1:3" ht="16.5" x14ac:dyDescent="0.25">
      <c r="A443" s="2"/>
      <c r="B443" s="23" t="s">
        <v>30</v>
      </c>
      <c r="C443" s="9">
        <v>1.5</v>
      </c>
    </row>
    <row r="444" spans="1:3" ht="16.5" x14ac:dyDescent="0.25">
      <c r="A444" s="2"/>
      <c r="B444" s="23" t="s">
        <v>31</v>
      </c>
      <c r="C444" s="9">
        <v>1.5</v>
      </c>
    </row>
    <row r="445" spans="1:3" ht="16.5" x14ac:dyDescent="0.25">
      <c r="A445" s="2"/>
      <c r="B445" s="23" t="s">
        <v>32</v>
      </c>
      <c r="C445" s="9">
        <v>1.5</v>
      </c>
    </row>
    <row r="446" spans="1:3" ht="16.5" x14ac:dyDescent="0.25">
      <c r="A446" s="5" t="s">
        <v>16</v>
      </c>
      <c r="B446" s="22" t="s">
        <v>11</v>
      </c>
      <c r="C446" s="9"/>
    </row>
    <row r="447" spans="1:3" ht="16.5" x14ac:dyDescent="0.25">
      <c r="A447" s="2"/>
      <c r="B447" s="23" t="s">
        <v>27</v>
      </c>
      <c r="C447" s="9">
        <v>1.5</v>
      </c>
    </row>
    <row r="448" spans="1:3" ht="16.5" x14ac:dyDescent="0.25">
      <c r="A448" s="2"/>
      <c r="B448" s="23" t="s">
        <v>28</v>
      </c>
      <c r="C448" s="9">
        <v>1.5</v>
      </c>
    </row>
    <row r="449" spans="1:3" ht="16.5" x14ac:dyDescent="0.25">
      <c r="A449" s="5" t="s">
        <v>22</v>
      </c>
      <c r="B449" s="22" t="s">
        <v>12</v>
      </c>
      <c r="C449" s="14"/>
    </row>
    <row r="450" spans="1:3" ht="16.5" x14ac:dyDescent="0.25">
      <c r="A450" s="2"/>
      <c r="B450" s="23" t="s">
        <v>27</v>
      </c>
      <c r="C450" s="9">
        <v>1.5</v>
      </c>
    </row>
    <row r="451" spans="1:3" ht="16.5" x14ac:dyDescent="0.25">
      <c r="A451" s="2"/>
      <c r="B451" s="23" t="s">
        <v>28</v>
      </c>
      <c r="C451" s="9">
        <v>1.5</v>
      </c>
    </row>
    <row r="452" spans="1:3" ht="16.5" x14ac:dyDescent="0.25">
      <c r="A452" s="2"/>
      <c r="B452" s="23" t="s">
        <v>29</v>
      </c>
      <c r="C452" s="9">
        <v>1.5</v>
      </c>
    </row>
    <row r="453" spans="1:3" ht="16.5" x14ac:dyDescent="0.25">
      <c r="A453" s="2"/>
      <c r="B453" s="23" t="s">
        <v>30</v>
      </c>
      <c r="C453" s="9">
        <v>1.5</v>
      </c>
    </row>
    <row r="454" spans="1:3" ht="16.5" x14ac:dyDescent="0.25">
      <c r="A454" s="2"/>
      <c r="B454" s="23" t="s">
        <v>31</v>
      </c>
      <c r="C454" s="9">
        <v>1.3888888888888888</v>
      </c>
    </row>
    <row r="455" spans="1:3" ht="16.5" x14ac:dyDescent="0.25">
      <c r="A455" s="2"/>
      <c r="B455" s="23" t="s">
        <v>32</v>
      </c>
      <c r="C455" s="9">
        <v>1.1333333333333333</v>
      </c>
    </row>
    <row r="456" spans="1:3" ht="17.25" x14ac:dyDescent="0.25">
      <c r="A456" s="7">
        <v>2</v>
      </c>
      <c r="B456" s="8" t="s">
        <v>65</v>
      </c>
      <c r="C456" s="13"/>
    </row>
    <row r="457" spans="1:3" ht="16.5" x14ac:dyDescent="0.25">
      <c r="A457" s="5" t="s">
        <v>8</v>
      </c>
      <c r="B457" s="22" t="s">
        <v>34</v>
      </c>
      <c r="C457" s="14"/>
    </row>
    <row r="458" spans="1:3" ht="16.5" x14ac:dyDescent="0.25">
      <c r="A458" s="2"/>
      <c r="B458" s="23" t="s">
        <v>27</v>
      </c>
      <c r="C458" s="9">
        <v>1.2571428571428571</v>
      </c>
    </row>
    <row r="459" spans="1:3" ht="16.5" x14ac:dyDescent="0.25">
      <c r="A459" s="2"/>
      <c r="B459" s="23" t="s">
        <v>28</v>
      </c>
      <c r="C459" s="9">
        <v>1.26</v>
      </c>
    </row>
    <row r="460" spans="1:3" ht="16.5" x14ac:dyDescent="0.25">
      <c r="A460" s="2"/>
      <c r="B460" s="23" t="s">
        <v>29</v>
      </c>
      <c r="C460" s="9">
        <v>1.25</v>
      </c>
    </row>
    <row r="461" spans="1:3" ht="16.5" x14ac:dyDescent="0.25">
      <c r="A461" s="5" t="s">
        <v>16</v>
      </c>
      <c r="B461" s="22" t="s">
        <v>35</v>
      </c>
      <c r="C461" s="9"/>
    </row>
    <row r="462" spans="1:3" ht="16.5" x14ac:dyDescent="0.25">
      <c r="A462" s="2"/>
      <c r="B462" s="23" t="s">
        <v>27</v>
      </c>
      <c r="C462" s="9">
        <v>1.2666666666666666</v>
      </c>
    </row>
    <row r="463" spans="1:3" ht="16.5" x14ac:dyDescent="0.25">
      <c r="A463" s="2"/>
      <c r="B463" s="23" t="s">
        <v>28</v>
      </c>
      <c r="C463" s="9">
        <v>1.25</v>
      </c>
    </row>
    <row r="464" spans="1:3" ht="16.5" x14ac:dyDescent="0.25">
      <c r="A464" s="2"/>
      <c r="B464" s="23" t="s">
        <v>29</v>
      </c>
      <c r="C464" s="9">
        <v>1.2727272727272727</v>
      </c>
    </row>
    <row r="465" spans="1:3" ht="16.5" x14ac:dyDescent="0.25">
      <c r="A465" s="2"/>
      <c r="B465" s="23" t="s">
        <v>30</v>
      </c>
      <c r="C465" s="9">
        <v>1.25</v>
      </c>
    </row>
    <row r="466" spans="1:3" ht="16.5" x14ac:dyDescent="0.25">
      <c r="A466" s="2"/>
      <c r="B466" s="23" t="s">
        <v>31</v>
      </c>
      <c r="C466" s="9">
        <v>1.25</v>
      </c>
    </row>
    <row r="467" spans="1:3" ht="16.5" x14ac:dyDescent="0.25">
      <c r="A467" s="2" t="s">
        <v>22</v>
      </c>
      <c r="B467" s="22" t="s">
        <v>36</v>
      </c>
      <c r="C467" s="9"/>
    </row>
    <row r="468" spans="1:3" ht="16.5" x14ac:dyDescent="0.25">
      <c r="A468" s="2"/>
      <c r="B468" s="23" t="s">
        <v>27</v>
      </c>
      <c r="C468" s="9">
        <v>1.25</v>
      </c>
    </row>
    <row r="469" spans="1:3" ht="16.5" x14ac:dyDescent="0.25">
      <c r="A469" s="2"/>
      <c r="B469" s="23" t="s">
        <v>28</v>
      </c>
      <c r="C469" s="9">
        <v>1.3</v>
      </c>
    </row>
    <row r="470" spans="1:3" ht="16.5" x14ac:dyDescent="0.25">
      <c r="A470" s="2"/>
      <c r="B470" s="23" t="s">
        <v>29</v>
      </c>
      <c r="C470" s="9">
        <v>1.25</v>
      </c>
    </row>
    <row r="471" spans="1:3" ht="16.5" x14ac:dyDescent="0.25">
      <c r="A471" s="2"/>
      <c r="B471" s="23" t="s">
        <v>30</v>
      </c>
      <c r="C471" s="9">
        <v>1.2857142857142858</v>
      </c>
    </row>
    <row r="472" spans="1:3" ht="16.5" x14ac:dyDescent="0.25">
      <c r="A472" s="2"/>
      <c r="B472" s="23" t="s">
        <v>31</v>
      </c>
      <c r="C472" s="9">
        <v>1.4</v>
      </c>
    </row>
    <row r="473" spans="1:3" ht="16.5" x14ac:dyDescent="0.25">
      <c r="A473" s="3" t="s">
        <v>66</v>
      </c>
      <c r="B473" s="21" t="s">
        <v>67</v>
      </c>
      <c r="C473" s="15"/>
    </row>
    <row r="474" spans="1:3" ht="17.25" x14ac:dyDescent="0.25">
      <c r="A474" s="7">
        <v>1</v>
      </c>
      <c r="B474" s="8" t="s">
        <v>68</v>
      </c>
      <c r="C474" s="13"/>
    </row>
    <row r="475" spans="1:3" ht="16.5" x14ac:dyDescent="0.25">
      <c r="A475" s="5" t="s">
        <v>8</v>
      </c>
      <c r="B475" s="22" t="s">
        <v>10</v>
      </c>
      <c r="C475" s="14"/>
    </row>
    <row r="476" spans="1:3" ht="16.5" x14ac:dyDescent="0.25">
      <c r="A476" s="2"/>
      <c r="B476" s="23" t="s">
        <v>27</v>
      </c>
      <c r="C476" s="9">
        <v>1.3</v>
      </c>
    </row>
    <row r="477" spans="1:3" ht="16.5" x14ac:dyDescent="0.25">
      <c r="A477" s="2"/>
      <c r="B477" s="23" t="s">
        <v>28</v>
      </c>
      <c r="C477" s="9">
        <v>1.35</v>
      </c>
    </row>
    <row r="478" spans="1:3" ht="16.5" x14ac:dyDescent="0.25">
      <c r="A478" s="2"/>
      <c r="B478" s="23" t="s">
        <v>29</v>
      </c>
      <c r="C478" s="9">
        <v>1.4</v>
      </c>
    </row>
    <row r="479" spans="1:3" ht="16.5" x14ac:dyDescent="0.25">
      <c r="A479" s="2"/>
      <c r="B479" s="23" t="s">
        <v>30</v>
      </c>
      <c r="C479" s="9">
        <v>1.4</v>
      </c>
    </row>
    <row r="480" spans="1:3" ht="16.5" x14ac:dyDescent="0.25">
      <c r="A480" s="2"/>
      <c r="B480" s="23" t="s">
        <v>31</v>
      </c>
      <c r="C480" s="9">
        <v>1.45</v>
      </c>
    </row>
    <row r="481" spans="1:3" ht="16.5" x14ac:dyDescent="0.25">
      <c r="A481" s="2"/>
      <c r="B481" s="23" t="s">
        <v>32</v>
      </c>
      <c r="C481" s="9">
        <v>1.4</v>
      </c>
    </row>
    <row r="482" spans="1:3" ht="16.5" x14ac:dyDescent="0.25">
      <c r="A482" s="5" t="s">
        <v>16</v>
      </c>
      <c r="B482" s="22" t="s">
        <v>11</v>
      </c>
      <c r="C482" s="9"/>
    </row>
    <row r="483" spans="1:3" ht="16.5" x14ac:dyDescent="0.25">
      <c r="A483" s="2"/>
      <c r="B483" s="23" t="s">
        <v>27</v>
      </c>
      <c r="C483" s="9">
        <v>1.45</v>
      </c>
    </row>
    <row r="484" spans="1:3" ht="16.5" x14ac:dyDescent="0.25">
      <c r="A484" s="2"/>
      <c r="B484" s="23" t="s">
        <v>28</v>
      </c>
      <c r="C484" s="9">
        <v>1.5</v>
      </c>
    </row>
    <row r="485" spans="1:3" ht="16.5" x14ac:dyDescent="0.25">
      <c r="A485" s="5" t="s">
        <v>22</v>
      </c>
      <c r="B485" s="22" t="s">
        <v>12</v>
      </c>
      <c r="C485" s="9"/>
    </row>
    <row r="486" spans="1:3" ht="16.5" x14ac:dyDescent="0.25">
      <c r="A486" s="2"/>
      <c r="B486" s="23" t="s">
        <v>27</v>
      </c>
      <c r="C486" s="9">
        <v>1.55</v>
      </c>
    </row>
    <row r="487" spans="1:3" ht="16.5" x14ac:dyDescent="0.25">
      <c r="A487" s="2"/>
      <c r="B487" s="23" t="s">
        <v>28</v>
      </c>
      <c r="C487" s="9">
        <v>1.6</v>
      </c>
    </row>
    <row r="488" spans="1:3" ht="16.5" x14ac:dyDescent="0.25">
      <c r="A488" s="2"/>
      <c r="B488" s="23" t="s">
        <v>29</v>
      </c>
      <c r="C488" s="9">
        <v>1.6</v>
      </c>
    </row>
    <row r="489" spans="1:3" ht="16.5" x14ac:dyDescent="0.25">
      <c r="A489" s="2"/>
      <c r="B489" s="23" t="s">
        <v>30</v>
      </c>
      <c r="C489" s="9">
        <v>1.6</v>
      </c>
    </row>
    <row r="490" spans="1:3" ht="17.25" x14ac:dyDescent="0.25">
      <c r="A490" s="7">
        <v>2</v>
      </c>
      <c r="B490" s="8" t="s">
        <v>44</v>
      </c>
      <c r="C490" s="13"/>
    </row>
    <row r="491" spans="1:3" ht="16.5" x14ac:dyDescent="0.25">
      <c r="A491" s="5" t="s">
        <v>8</v>
      </c>
      <c r="B491" s="22" t="s">
        <v>34</v>
      </c>
      <c r="C491" s="14"/>
    </row>
    <row r="492" spans="1:3" ht="16.5" x14ac:dyDescent="0.25">
      <c r="A492" s="2"/>
      <c r="B492" s="23" t="s">
        <v>27</v>
      </c>
      <c r="C492" s="9">
        <v>1.2428571428571429</v>
      </c>
    </row>
    <row r="493" spans="1:3" ht="16.5" x14ac:dyDescent="0.25">
      <c r="A493" s="2"/>
      <c r="B493" s="23" t="s">
        <v>28</v>
      </c>
      <c r="C493" s="9"/>
    </row>
    <row r="494" spans="1:3" ht="16.5" x14ac:dyDescent="0.25">
      <c r="A494" s="2"/>
      <c r="B494" s="23" t="s">
        <v>29</v>
      </c>
      <c r="C494" s="9">
        <v>1.2333333333333334</v>
      </c>
    </row>
    <row r="495" spans="1:3" ht="16.5" x14ac:dyDescent="0.25">
      <c r="A495" s="2"/>
      <c r="B495" s="23" t="s">
        <v>30</v>
      </c>
      <c r="C495" s="9">
        <v>1.26</v>
      </c>
    </row>
    <row r="496" spans="1:3" ht="16.5" x14ac:dyDescent="0.25">
      <c r="A496" s="5" t="s">
        <v>16</v>
      </c>
      <c r="B496" s="22" t="s">
        <v>35</v>
      </c>
      <c r="C496" s="9"/>
    </row>
    <row r="497" spans="1:3" ht="16.5" x14ac:dyDescent="0.25">
      <c r="A497" s="2"/>
      <c r="B497" s="23" t="s">
        <v>27</v>
      </c>
      <c r="C497" s="9">
        <v>1.2</v>
      </c>
    </row>
    <row r="498" spans="1:3" ht="16.5" x14ac:dyDescent="0.25">
      <c r="A498" s="2"/>
      <c r="B498" s="23" t="s">
        <v>28</v>
      </c>
      <c r="C498" s="9">
        <v>1.2</v>
      </c>
    </row>
    <row r="499" spans="1:3" ht="16.5" x14ac:dyDescent="0.25">
      <c r="A499" s="2"/>
      <c r="B499" s="23" t="s">
        <v>29</v>
      </c>
      <c r="C499" s="9">
        <v>1.28125</v>
      </c>
    </row>
    <row r="500" spans="1:3" ht="16.5" x14ac:dyDescent="0.25">
      <c r="A500" s="2"/>
      <c r="B500" s="23" t="s">
        <v>30</v>
      </c>
      <c r="C500" s="9">
        <v>1.5</v>
      </c>
    </row>
    <row r="501" spans="1:3" ht="16.5" x14ac:dyDescent="0.25">
      <c r="A501" s="2"/>
      <c r="B501" s="23" t="s">
        <v>31</v>
      </c>
      <c r="C501" s="9">
        <v>1.6</v>
      </c>
    </row>
    <row r="502" spans="1:3" ht="16.5" x14ac:dyDescent="0.25">
      <c r="A502" s="2"/>
      <c r="B502" s="23" t="s">
        <v>32</v>
      </c>
      <c r="C502" s="9">
        <v>1.75</v>
      </c>
    </row>
    <row r="503" spans="1:3" ht="16.5" x14ac:dyDescent="0.25">
      <c r="A503" s="5" t="s">
        <v>22</v>
      </c>
      <c r="B503" s="22" t="s">
        <v>36</v>
      </c>
      <c r="C503" s="9"/>
    </row>
    <row r="504" spans="1:3" ht="16.5" x14ac:dyDescent="0.25">
      <c r="A504" s="2"/>
      <c r="B504" s="23" t="s">
        <v>27</v>
      </c>
      <c r="C504" s="9">
        <v>1.7142857142857142</v>
      </c>
    </row>
    <row r="505" spans="1:3" ht="16.5" x14ac:dyDescent="0.25">
      <c r="A505" s="2"/>
      <c r="B505" s="23" t="s">
        <v>28</v>
      </c>
      <c r="C505" s="9">
        <v>1.5384615384615385</v>
      </c>
    </row>
    <row r="506" spans="1:3" ht="16.5" x14ac:dyDescent="0.25">
      <c r="A506" s="2"/>
      <c r="B506" s="23" t="s">
        <v>29</v>
      </c>
      <c r="C506" s="9">
        <v>1.5</v>
      </c>
    </row>
    <row r="507" spans="1:3" ht="16.5" x14ac:dyDescent="0.25">
      <c r="A507" s="2"/>
      <c r="B507" s="23" t="s">
        <v>30</v>
      </c>
      <c r="C507" s="9">
        <v>1.4545454545454546</v>
      </c>
    </row>
    <row r="508" spans="1:3" ht="16.5" x14ac:dyDescent="0.25">
      <c r="A508" s="2"/>
      <c r="B508" s="23" t="s">
        <v>31</v>
      </c>
      <c r="C508" s="9">
        <v>1.7</v>
      </c>
    </row>
    <row r="509" spans="1:3" ht="16.5" x14ac:dyDescent="0.25">
      <c r="A509" s="3" t="s">
        <v>69</v>
      </c>
      <c r="B509" s="21" t="s">
        <v>70</v>
      </c>
      <c r="C509" s="9"/>
    </row>
    <row r="510" spans="1:3" ht="17.25" x14ac:dyDescent="0.25">
      <c r="A510" s="7">
        <v>1</v>
      </c>
      <c r="B510" s="8" t="s">
        <v>71</v>
      </c>
      <c r="C510" s="13"/>
    </row>
    <row r="511" spans="1:3" ht="16.5" x14ac:dyDescent="0.25">
      <c r="A511" s="5" t="s">
        <v>8</v>
      </c>
      <c r="B511" s="22" t="s">
        <v>10</v>
      </c>
      <c r="C511" s="14"/>
    </row>
    <row r="512" spans="1:3" ht="16.5" x14ac:dyDescent="0.25">
      <c r="A512" s="2"/>
      <c r="B512" s="23" t="s">
        <v>27</v>
      </c>
      <c r="C512" s="9">
        <v>1.5</v>
      </c>
    </row>
    <row r="513" spans="1:3" ht="16.5" x14ac:dyDescent="0.25">
      <c r="A513" s="2"/>
      <c r="B513" s="23" t="s">
        <v>28</v>
      </c>
      <c r="C513" s="9">
        <v>1.1851851851851851</v>
      </c>
    </row>
    <row r="514" spans="1:3" ht="16.5" x14ac:dyDescent="0.25">
      <c r="A514" s="2"/>
      <c r="B514" s="23" t="s">
        <v>29</v>
      </c>
      <c r="C514" s="9">
        <v>1.1111111111111112</v>
      </c>
    </row>
    <row r="515" spans="1:3" ht="16.5" x14ac:dyDescent="0.25">
      <c r="A515" s="2"/>
      <c r="B515" s="23" t="s">
        <v>30</v>
      </c>
      <c r="C515" s="9">
        <v>1.4666666666666666</v>
      </c>
    </row>
    <row r="516" spans="1:3" ht="16.5" x14ac:dyDescent="0.25">
      <c r="A516" s="5" t="s">
        <v>16</v>
      </c>
      <c r="B516" s="22" t="s">
        <v>11</v>
      </c>
      <c r="C516" s="9"/>
    </row>
    <row r="517" spans="1:3" ht="16.5" x14ac:dyDescent="0.25">
      <c r="A517" s="2"/>
      <c r="B517" s="23" t="s">
        <v>27</v>
      </c>
      <c r="C517" s="9">
        <v>1.1851851851851851</v>
      </c>
    </row>
    <row r="518" spans="1:3" ht="16.5" x14ac:dyDescent="0.25">
      <c r="A518" s="2"/>
      <c r="B518" s="23" t="s">
        <v>28</v>
      </c>
      <c r="C518" s="9">
        <v>1.25</v>
      </c>
    </row>
    <row r="519" spans="1:3" ht="16.5" x14ac:dyDescent="0.25">
      <c r="A519" s="2"/>
      <c r="B519" s="23" t="s">
        <v>29</v>
      </c>
      <c r="C519" s="9">
        <v>1.2857142857142858</v>
      </c>
    </row>
    <row r="520" spans="1:3" ht="16.5" x14ac:dyDescent="0.25">
      <c r="A520" s="2"/>
      <c r="B520" s="23" t="s">
        <v>30</v>
      </c>
      <c r="C520" s="9">
        <v>1.3333333333333333</v>
      </c>
    </row>
    <row r="521" spans="1:3" ht="16.5" x14ac:dyDescent="0.25">
      <c r="A521" s="2"/>
      <c r="B521" s="23" t="s">
        <v>31</v>
      </c>
      <c r="C521" s="9">
        <v>1.2698412698412698</v>
      </c>
    </row>
    <row r="522" spans="1:3" ht="16.5" x14ac:dyDescent="0.25">
      <c r="A522" s="5" t="s">
        <v>22</v>
      </c>
      <c r="B522" s="22" t="s">
        <v>12</v>
      </c>
      <c r="C522" s="9"/>
    </row>
    <row r="523" spans="1:3" ht="16.5" x14ac:dyDescent="0.25">
      <c r="A523" s="2"/>
      <c r="B523" s="23" t="s">
        <v>27</v>
      </c>
      <c r="C523" s="9">
        <v>1.2962962962962963</v>
      </c>
    </row>
    <row r="524" spans="1:3" ht="16.5" x14ac:dyDescent="0.25">
      <c r="A524" s="2"/>
      <c r="B524" s="23" t="s">
        <v>28</v>
      </c>
      <c r="C524" s="9">
        <v>1.3333333333333333</v>
      </c>
    </row>
    <row r="525" spans="1:3" ht="16.5" x14ac:dyDescent="0.25">
      <c r="A525" s="2"/>
      <c r="B525" s="23" t="s">
        <v>29</v>
      </c>
      <c r="C525" s="9">
        <v>1.3888888888888888</v>
      </c>
    </row>
    <row r="526" spans="1:3" ht="16.5" x14ac:dyDescent="0.25">
      <c r="A526" s="2"/>
      <c r="B526" s="23" t="s">
        <v>30</v>
      </c>
      <c r="C526" s="9">
        <v>1.3333333333333333</v>
      </c>
    </row>
    <row r="527" spans="1:3" ht="16.5" x14ac:dyDescent="0.25">
      <c r="A527" s="2"/>
      <c r="B527" s="23" t="s">
        <v>31</v>
      </c>
      <c r="C527" s="9">
        <v>1.4285714285714286</v>
      </c>
    </row>
    <row r="528" spans="1:3" ht="17.25" x14ac:dyDescent="0.25">
      <c r="A528" s="7">
        <v>2</v>
      </c>
      <c r="B528" s="8" t="s">
        <v>72</v>
      </c>
      <c r="C528" s="13"/>
    </row>
    <row r="529" spans="1:3" ht="16.5" x14ac:dyDescent="0.25">
      <c r="A529" s="5" t="s">
        <v>8</v>
      </c>
      <c r="B529" s="22" t="s">
        <v>34</v>
      </c>
      <c r="C529" s="14"/>
    </row>
    <row r="530" spans="1:3" ht="16.5" x14ac:dyDescent="0.25">
      <c r="A530" s="2"/>
      <c r="B530" s="23" t="s">
        <v>27</v>
      </c>
      <c r="C530" s="9">
        <v>1.25</v>
      </c>
    </row>
    <row r="531" spans="1:3" ht="16.5" x14ac:dyDescent="0.25">
      <c r="A531" s="2"/>
      <c r="B531" s="23" t="s">
        <v>28</v>
      </c>
      <c r="C531" s="9">
        <v>1.2461538461538462</v>
      </c>
    </row>
    <row r="532" spans="1:3" ht="16.5" x14ac:dyDescent="0.25">
      <c r="A532" s="2"/>
      <c r="B532" s="23" t="s">
        <v>29</v>
      </c>
      <c r="C532" s="9">
        <v>1.2333333333333334</v>
      </c>
    </row>
    <row r="533" spans="1:3" ht="16.5" x14ac:dyDescent="0.25">
      <c r="A533" s="2"/>
      <c r="B533" s="23" t="s">
        <v>30</v>
      </c>
      <c r="C533" s="9">
        <v>1.1599999999999999</v>
      </c>
    </row>
    <row r="534" spans="1:3" ht="16.5" x14ac:dyDescent="0.25">
      <c r="A534" s="5" t="s">
        <v>16</v>
      </c>
      <c r="B534" s="22" t="s">
        <v>35</v>
      </c>
      <c r="C534" s="9"/>
    </row>
    <row r="535" spans="1:3" ht="16.5" x14ac:dyDescent="0.25">
      <c r="A535" s="2"/>
      <c r="B535" s="23" t="s">
        <v>27</v>
      </c>
      <c r="C535" s="9">
        <v>1.2</v>
      </c>
    </row>
    <row r="536" spans="1:3" ht="16.5" x14ac:dyDescent="0.25">
      <c r="A536" s="2"/>
      <c r="B536" s="23" t="s">
        <v>28</v>
      </c>
      <c r="C536" s="9">
        <v>1.2333333333333334</v>
      </c>
    </row>
    <row r="537" spans="1:3" ht="16.5" x14ac:dyDescent="0.25">
      <c r="A537" s="2"/>
      <c r="B537" s="23" t="s">
        <v>29</v>
      </c>
      <c r="C537" s="9">
        <v>1.1599999999999999</v>
      </c>
    </row>
    <row r="538" spans="1:3" ht="16.5" x14ac:dyDescent="0.25">
      <c r="A538" s="2"/>
      <c r="B538" s="23" t="s">
        <v>30</v>
      </c>
      <c r="C538" s="9">
        <v>1.2</v>
      </c>
    </row>
    <row r="539" spans="1:3" ht="16.5" x14ac:dyDescent="0.25">
      <c r="A539" s="2"/>
      <c r="B539" s="23" t="s">
        <v>31</v>
      </c>
      <c r="C539" s="9">
        <v>1.1333333333333333</v>
      </c>
    </row>
    <row r="540" spans="1:3" ht="16.5" x14ac:dyDescent="0.25">
      <c r="A540" s="5" t="s">
        <v>22</v>
      </c>
      <c r="B540" s="22" t="s">
        <v>36</v>
      </c>
      <c r="C540" s="9"/>
    </row>
    <row r="541" spans="1:3" ht="16.5" x14ac:dyDescent="0.25">
      <c r="A541" s="2"/>
      <c r="B541" s="23" t="s">
        <v>27</v>
      </c>
      <c r="C541" s="9">
        <v>1.1666666666666667</v>
      </c>
    </row>
    <row r="542" spans="1:3" ht="16.5" x14ac:dyDescent="0.25">
      <c r="A542" s="2"/>
      <c r="B542" s="23" t="s">
        <v>28</v>
      </c>
      <c r="C542" s="9">
        <v>1.2</v>
      </c>
    </row>
    <row r="543" spans="1:3" ht="16.5" x14ac:dyDescent="0.25">
      <c r="A543" s="2"/>
      <c r="B543" s="23" t="s">
        <v>29</v>
      </c>
      <c r="C543" s="9">
        <v>1.25</v>
      </c>
    </row>
    <row r="544" spans="1:3" ht="16.5" x14ac:dyDescent="0.25">
      <c r="A544" s="2"/>
      <c r="B544" s="23" t="s">
        <v>30</v>
      </c>
      <c r="C544" s="9">
        <v>1.3333333333333333</v>
      </c>
    </row>
    <row r="545" spans="1:3" ht="16.5" x14ac:dyDescent="0.25">
      <c r="A545" s="2"/>
      <c r="B545" s="23" t="s">
        <v>31</v>
      </c>
      <c r="C545" s="9">
        <v>1.4</v>
      </c>
    </row>
    <row r="546" spans="1:3" ht="16.5" x14ac:dyDescent="0.25">
      <c r="A546" s="3" t="s">
        <v>73</v>
      </c>
      <c r="B546" s="21" t="s">
        <v>74</v>
      </c>
      <c r="C546" s="9"/>
    </row>
    <row r="547" spans="1:3" ht="17.25" x14ac:dyDescent="0.25">
      <c r="A547" s="7">
        <v>1</v>
      </c>
      <c r="B547" s="8" t="s">
        <v>72</v>
      </c>
      <c r="C547" s="9"/>
    </row>
    <row r="548" spans="1:3" ht="16.5" x14ac:dyDescent="0.25">
      <c r="A548" s="5" t="s">
        <v>8</v>
      </c>
      <c r="B548" s="22" t="s">
        <v>34</v>
      </c>
      <c r="C548" s="9"/>
    </row>
    <row r="549" spans="1:3" ht="16.5" x14ac:dyDescent="0.25">
      <c r="A549" s="2"/>
      <c r="B549" s="23" t="s">
        <v>27</v>
      </c>
      <c r="C549" s="9">
        <v>1.2</v>
      </c>
    </row>
    <row r="550" spans="1:3" ht="16.5" x14ac:dyDescent="0.25">
      <c r="A550" s="2"/>
      <c r="B550" s="23" t="s">
        <v>28</v>
      </c>
      <c r="C550" s="9">
        <v>1.2</v>
      </c>
    </row>
    <row r="551" spans="1:3" ht="16.5" x14ac:dyDescent="0.25">
      <c r="A551" s="2"/>
      <c r="B551" s="23" t="s">
        <v>29</v>
      </c>
      <c r="C551" s="9">
        <v>1.2666666666666666</v>
      </c>
    </row>
    <row r="552" spans="1:3" ht="16.5" x14ac:dyDescent="0.25">
      <c r="A552" s="2"/>
      <c r="B552" s="23" t="s">
        <v>30</v>
      </c>
      <c r="C552" s="9">
        <v>1.2444444444444445</v>
      </c>
    </row>
    <row r="553" spans="1:3" ht="16.5" x14ac:dyDescent="0.25">
      <c r="A553" s="2"/>
      <c r="B553" s="23" t="s">
        <v>31</v>
      </c>
      <c r="C553" s="9">
        <v>1.1499999999999999</v>
      </c>
    </row>
    <row r="554" spans="1:3" ht="16.5" x14ac:dyDescent="0.25">
      <c r="A554" s="2"/>
      <c r="B554" s="23" t="s">
        <v>32</v>
      </c>
      <c r="C554" s="9">
        <v>1.1428571428571428</v>
      </c>
    </row>
    <row r="555" spans="1:3" ht="16.5" x14ac:dyDescent="0.25">
      <c r="A555" s="5" t="s">
        <v>16</v>
      </c>
      <c r="B555" s="22" t="s">
        <v>35</v>
      </c>
      <c r="C555" s="9"/>
    </row>
    <row r="556" spans="1:3" ht="16.5" x14ac:dyDescent="0.25">
      <c r="A556" s="2"/>
      <c r="B556" s="23" t="s">
        <v>27</v>
      </c>
      <c r="C556" s="9">
        <v>1.1333333333333333</v>
      </c>
    </row>
    <row r="557" spans="1:3" ht="16.5" x14ac:dyDescent="0.25">
      <c r="A557" s="2"/>
      <c r="B557" s="23" t="s">
        <v>28</v>
      </c>
      <c r="C557" s="9">
        <v>1.1599999999999999</v>
      </c>
    </row>
    <row r="558" spans="1:3" ht="16.5" x14ac:dyDescent="0.25">
      <c r="A558" s="2"/>
      <c r="B558" s="23" t="s">
        <v>29</v>
      </c>
      <c r="C558" s="9">
        <v>1.2</v>
      </c>
    </row>
    <row r="559" spans="1:3" ht="16.5" x14ac:dyDescent="0.25">
      <c r="A559" s="2" t="s">
        <v>22</v>
      </c>
      <c r="B559" s="22" t="s">
        <v>36</v>
      </c>
      <c r="C559" s="9"/>
    </row>
    <row r="560" spans="1:3" ht="16.5" x14ac:dyDescent="0.25">
      <c r="A560" s="2"/>
      <c r="B560" s="23" t="s">
        <v>27</v>
      </c>
      <c r="C560" s="9">
        <v>1.0666666666666667</v>
      </c>
    </row>
    <row r="561" spans="1:3" ht="16.5" x14ac:dyDescent="0.25">
      <c r="A561" s="2"/>
      <c r="B561" s="23" t="s">
        <v>28</v>
      </c>
      <c r="C561" s="9">
        <v>1.2</v>
      </c>
    </row>
    <row r="562" spans="1:3" ht="16.5" x14ac:dyDescent="0.25">
      <c r="A562" s="2"/>
      <c r="B562" s="23" t="s">
        <v>29</v>
      </c>
      <c r="C562" s="9">
        <v>1.125</v>
      </c>
    </row>
    <row r="563" spans="1:3" ht="16.5" x14ac:dyDescent="0.25">
      <c r="A563" s="3" t="s">
        <v>75</v>
      </c>
      <c r="B563" s="21" t="s">
        <v>76</v>
      </c>
      <c r="C563" s="9"/>
    </row>
    <row r="564" spans="1:3" ht="17.25" x14ac:dyDescent="0.25">
      <c r="A564" s="7">
        <v>1</v>
      </c>
      <c r="B564" s="8" t="s">
        <v>72</v>
      </c>
      <c r="C564" s="9"/>
    </row>
    <row r="565" spans="1:3" ht="16.5" x14ac:dyDescent="0.25">
      <c r="A565" s="5" t="s">
        <v>8</v>
      </c>
      <c r="B565" s="22" t="s">
        <v>34</v>
      </c>
      <c r="C565" s="9"/>
    </row>
    <row r="566" spans="1:3" ht="16.5" x14ac:dyDescent="0.25">
      <c r="A566" s="2"/>
      <c r="B566" s="23" t="s">
        <v>27</v>
      </c>
      <c r="C566" s="9">
        <v>3.0434782608695654</v>
      </c>
    </row>
    <row r="567" spans="1:3" ht="16.5" x14ac:dyDescent="0.25">
      <c r="A567" s="2"/>
      <c r="B567" s="23" t="s">
        <v>28</v>
      </c>
      <c r="C567" s="9">
        <v>3</v>
      </c>
    </row>
    <row r="568" spans="1:3" ht="16.5" x14ac:dyDescent="0.25">
      <c r="A568" s="2"/>
      <c r="B568" s="23" t="s">
        <v>29</v>
      </c>
      <c r="C568" s="9">
        <v>2.7777777777777777</v>
      </c>
    </row>
    <row r="569" spans="1:3" ht="16.5" x14ac:dyDescent="0.25">
      <c r="A569" s="2"/>
      <c r="B569" s="23" t="s">
        <v>30</v>
      </c>
      <c r="C569" s="9">
        <v>3</v>
      </c>
    </row>
    <row r="570" spans="1:3" ht="16.5" x14ac:dyDescent="0.25">
      <c r="A570" s="5" t="s">
        <v>16</v>
      </c>
      <c r="B570" s="22" t="s">
        <v>35</v>
      </c>
      <c r="C570" s="9"/>
    </row>
    <row r="571" spans="1:3" ht="16.5" x14ac:dyDescent="0.25">
      <c r="A571" s="2"/>
      <c r="B571" s="23" t="s">
        <v>27</v>
      </c>
      <c r="C571" s="9">
        <v>2.5</v>
      </c>
    </row>
    <row r="572" spans="1:3" ht="16.5" x14ac:dyDescent="0.25">
      <c r="A572" s="2"/>
      <c r="B572" s="23" t="s">
        <v>28</v>
      </c>
      <c r="C572" s="9">
        <v>2.5</v>
      </c>
    </row>
    <row r="573" spans="1:3" ht="16.5" x14ac:dyDescent="0.25">
      <c r="A573" s="2"/>
      <c r="B573" s="23" t="s">
        <v>29</v>
      </c>
      <c r="C573" s="9">
        <v>2.3333333333333335</v>
      </c>
    </row>
    <row r="574" spans="1:3" ht="16.5" x14ac:dyDescent="0.25">
      <c r="A574" s="5" t="s">
        <v>22</v>
      </c>
      <c r="B574" s="22" t="s">
        <v>35</v>
      </c>
      <c r="C574" s="9"/>
    </row>
    <row r="575" spans="1:3" ht="16.5" x14ac:dyDescent="0.25">
      <c r="A575" s="2"/>
      <c r="B575" s="23" t="s">
        <v>27</v>
      </c>
      <c r="C575" s="9">
        <v>2.5</v>
      </c>
    </row>
    <row r="576" spans="1:3" ht="16.5" x14ac:dyDescent="0.25">
      <c r="A576" s="2"/>
      <c r="B576" s="23" t="s">
        <v>28</v>
      </c>
      <c r="C576" s="9">
        <v>2.6</v>
      </c>
    </row>
    <row r="577" spans="1:3" ht="16.5" x14ac:dyDescent="0.25">
      <c r="A577" s="2"/>
      <c r="B577" s="23" t="s">
        <v>29</v>
      </c>
      <c r="C577" s="9">
        <v>2.3333333333333335</v>
      </c>
    </row>
    <row r="579" spans="1:3" ht="35.25" customHeight="1" x14ac:dyDescent="0.25">
      <c r="A579" s="18"/>
      <c r="B579" s="124" t="s">
        <v>77</v>
      </c>
      <c r="C579" s="124"/>
    </row>
    <row r="580" spans="1:3" ht="16.5" x14ac:dyDescent="0.25">
      <c r="A580" s="18"/>
      <c r="B580" s="120" t="s">
        <v>78</v>
      </c>
      <c r="C580" s="120"/>
    </row>
    <row r="581" spans="1:3" ht="16.5" x14ac:dyDescent="0.25">
      <c r="A581" s="18"/>
      <c r="B581" s="24"/>
      <c r="C581" s="16"/>
    </row>
    <row r="582" spans="1:3" ht="16.5" x14ac:dyDescent="0.25">
      <c r="A582" s="18"/>
      <c r="B582" s="24"/>
      <c r="C582" s="16"/>
    </row>
    <row r="583" spans="1:3" ht="16.5" x14ac:dyDescent="0.25">
      <c r="A583" s="18"/>
      <c r="B583" s="24"/>
      <c r="C583" s="16"/>
    </row>
    <row r="584" spans="1:3" ht="16.5" x14ac:dyDescent="0.25">
      <c r="A584" s="18"/>
      <c r="B584" s="24"/>
      <c r="C584" s="16"/>
    </row>
    <row r="585" spans="1:3" ht="16.5" x14ac:dyDescent="0.25">
      <c r="A585" s="18"/>
      <c r="B585" s="24"/>
      <c r="C585" s="16"/>
    </row>
    <row r="586" spans="1:3" ht="16.5" x14ac:dyDescent="0.25">
      <c r="A586" s="18"/>
      <c r="B586" s="120" t="s">
        <v>79</v>
      </c>
      <c r="C586" s="120"/>
    </row>
  </sheetData>
  <mergeCells count="5">
    <mergeCell ref="B586:C586"/>
    <mergeCell ref="A3:C3"/>
    <mergeCell ref="A1:C1"/>
    <mergeCell ref="B579:C579"/>
    <mergeCell ref="B580:C580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0"/>
  <sheetViews>
    <sheetView tabSelected="1" view="pageLayout" zoomScale="115" zoomScaleNormal="130" zoomScaleSheetLayoutView="115" zoomScalePageLayoutView="115" workbookViewId="0">
      <selection activeCell="H3" sqref="H3"/>
    </sheetView>
  </sheetViews>
  <sheetFormatPr defaultColWidth="8.85546875" defaultRowHeight="16.5" x14ac:dyDescent="0.25"/>
  <cols>
    <col min="1" max="1" width="5.5703125" style="26" bestFit="1" customWidth="1"/>
    <col min="2" max="2" width="30.140625" style="25" customWidth="1"/>
    <col min="3" max="3" width="27.140625" style="25" customWidth="1"/>
    <col min="4" max="4" width="20.42578125" style="43" hidden="1" customWidth="1"/>
    <col min="5" max="5" width="22.7109375" style="43" hidden="1" customWidth="1"/>
    <col min="6" max="6" width="11.85546875" style="43" hidden="1" customWidth="1"/>
    <col min="7" max="7" width="19.140625" style="27" customWidth="1"/>
    <col min="8" max="16384" width="8.85546875" style="25"/>
  </cols>
  <sheetData>
    <row r="1" spans="1:7" ht="103.5" customHeight="1" x14ac:dyDescent="0.25">
      <c r="A1" s="130" t="s">
        <v>129</v>
      </c>
      <c r="B1" s="130"/>
      <c r="C1" s="130"/>
      <c r="D1" s="130"/>
      <c r="E1" s="130"/>
      <c r="F1" s="130"/>
      <c r="G1" s="130"/>
    </row>
    <row r="2" spans="1:7" s="42" customFormat="1" ht="53.25" customHeight="1" x14ac:dyDescent="0.25">
      <c r="A2" s="41" t="s">
        <v>2</v>
      </c>
      <c r="B2" s="131" t="s">
        <v>128</v>
      </c>
      <c r="C2" s="132"/>
      <c r="D2" s="46" t="s">
        <v>80</v>
      </c>
      <c r="E2" s="46" t="s">
        <v>82</v>
      </c>
      <c r="F2" s="46" t="s">
        <v>81</v>
      </c>
      <c r="G2" s="29" t="s">
        <v>124</v>
      </c>
    </row>
    <row r="3" spans="1:7" x14ac:dyDescent="0.25">
      <c r="A3" s="28" t="s">
        <v>5</v>
      </c>
      <c r="B3" s="30" t="s">
        <v>85</v>
      </c>
      <c r="C3" s="30"/>
      <c r="D3" s="44"/>
      <c r="E3" s="44"/>
      <c r="F3" s="44"/>
      <c r="G3" s="31"/>
    </row>
    <row r="4" spans="1:7" s="33" customFormat="1" ht="44.25" customHeight="1" x14ac:dyDescent="0.3">
      <c r="A4" s="28">
        <v>1</v>
      </c>
      <c r="B4" s="127" t="s">
        <v>7</v>
      </c>
      <c r="C4" s="128"/>
      <c r="D4" s="128"/>
      <c r="E4" s="128"/>
      <c r="F4" s="128"/>
      <c r="G4" s="129"/>
    </row>
    <row r="5" spans="1:7" s="35" customFormat="1" ht="17.25" x14ac:dyDescent="0.25">
      <c r="A5" s="71" t="s">
        <v>8</v>
      </c>
      <c r="B5" s="72" t="s">
        <v>9</v>
      </c>
      <c r="C5" s="48"/>
      <c r="D5" s="45"/>
      <c r="E5" s="45"/>
      <c r="F5" s="45"/>
      <c r="G5" s="34"/>
    </row>
    <row r="6" spans="1:7" x14ac:dyDescent="0.25">
      <c r="A6" s="49"/>
      <c r="B6" s="109" t="s">
        <v>10</v>
      </c>
      <c r="C6" s="62"/>
      <c r="D6" s="53">
        <v>34450</v>
      </c>
      <c r="E6" s="73">
        <v>44850</v>
      </c>
      <c r="F6" s="100">
        <f t="shared" ref="F6:F67" si="0">E6/D6-1</f>
        <v>0.30188679245283012</v>
      </c>
      <c r="G6" s="31">
        <f t="shared" ref="G6:G67" si="1">E6/D6</f>
        <v>1.3018867924528301</v>
      </c>
    </row>
    <row r="7" spans="1:7" x14ac:dyDescent="0.25">
      <c r="A7" s="49"/>
      <c r="B7" s="50" t="s">
        <v>11</v>
      </c>
      <c r="C7" s="62"/>
      <c r="D7" s="53">
        <v>19500</v>
      </c>
      <c r="E7" s="73">
        <v>25350</v>
      </c>
      <c r="F7" s="100">
        <f t="shared" si="0"/>
        <v>0.30000000000000004</v>
      </c>
      <c r="G7" s="31">
        <f t="shared" si="1"/>
        <v>1.3</v>
      </c>
    </row>
    <row r="8" spans="1:7" x14ac:dyDescent="0.25">
      <c r="A8" s="49"/>
      <c r="B8" s="50" t="s">
        <v>12</v>
      </c>
      <c r="C8" s="62"/>
      <c r="D8" s="53">
        <v>13500</v>
      </c>
      <c r="E8" s="73">
        <v>17500</v>
      </c>
      <c r="F8" s="100">
        <f t="shared" si="0"/>
        <v>0.29629629629629628</v>
      </c>
      <c r="G8" s="31">
        <f t="shared" si="1"/>
        <v>1.2962962962962963</v>
      </c>
    </row>
    <row r="9" spans="1:7" x14ac:dyDescent="0.25">
      <c r="A9" s="49"/>
      <c r="B9" s="50" t="s">
        <v>13</v>
      </c>
      <c r="C9" s="62"/>
      <c r="D9" s="53">
        <v>10000</v>
      </c>
      <c r="E9" s="73">
        <v>13000</v>
      </c>
      <c r="F9" s="100">
        <f t="shared" si="0"/>
        <v>0.30000000000000004</v>
      </c>
      <c r="G9" s="31">
        <f t="shared" si="1"/>
        <v>1.3</v>
      </c>
    </row>
    <row r="10" spans="1:7" x14ac:dyDescent="0.25">
      <c r="A10" s="49"/>
      <c r="B10" s="50" t="s">
        <v>14</v>
      </c>
      <c r="C10" s="62"/>
      <c r="D10" s="53">
        <v>7000</v>
      </c>
      <c r="E10" s="73">
        <v>9000</v>
      </c>
      <c r="F10" s="100">
        <f t="shared" si="0"/>
        <v>0.28571428571428581</v>
      </c>
      <c r="G10" s="31">
        <f t="shared" si="1"/>
        <v>1.2857142857142858</v>
      </c>
    </row>
    <row r="11" spans="1:7" x14ac:dyDescent="0.25">
      <c r="A11" s="49"/>
      <c r="B11" s="50" t="s">
        <v>15</v>
      </c>
      <c r="C11" s="62"/>
      <c r="D11" s="53">
        <v>4500</v>
      </c>
      <c r="E11" s="73">
        <v>5850</v>
      </c>
      <c r="F11" s="100">
        <f t="shared" si="0"/>
        <v>0.30000000000000004</v>
      </c>
      <c r="G11" s="31">
        <f t="shared" si="1"/>
        <v>1.3</v>
      </c>
    </row>
    <row r="12" spans="1:7" s="35" customFormat="1" ht="17.25" x14ac:dyDescent="0.25">
      <c r="A12" s="71" t="s">
        <v>16</v>
      </c>
      <c r="B12" s="72" t="s">
        <v>17</v>
      </c>
      <c r="C12" s="48"/>
      <c r="D12" s="54"/>
      <c r="E12" s="54"/>
      <c r="F12" s="100"/>
      <c r="G12" s="31"/>
    </row>
    <row r="13" spans="1:7" x14ac:dyDescent="0.25">
      <c r="A13" s="49"/>
      <c r="B13" s="125" t="s">
        <v>10</v>
      </c>
      <c r="C13" s="70" t="s">
        <v>83</v>
      </c>
      <c r="D13" s="53">
        <v>4800</v>
      </c>
      <c r="E13" s="73">
        <v>6000</v>
      </c>
      <c r="F13" s="100">
        <f t="shared" ref="F13:F37" si="2">E13/D13-1</f>
        <v>0.25</v>
      </c>
      <c r="G13" s="31">
        <f t="shared" ref="G13:G37" si="3">E13/D13</f>
        <v>1.25</v>
      </c>
    </row>
    <row r="14" spans="1:7" x14ac:dyDescent="0.25">
      <c r="A14" s="49"/>
      <c r="B14" s="126"/>
      <c r="C14" s="69" t="s">
        <v>84</v>
      </c>
      <c r="D14" s="74">
        <v>3700</v>
      </c>
      <c r="E14" s="73">
        <v>4600</v>
      </c>
      <c r="F14" s="100">
        <f t="shared" si="2"/>
        <v>0.2432432432432432</v>
      </c>
      <c r="G14" s="31">
        <f t="shared" si="3"/>
        <v>1.2432432432432432</v>
      </c>
    </row>
    <row r="15" spans="1:7" x14ac:dyDescent="0.25">
      <c r="A15" s="49"/>
      <c r="B15" s="125" t="s">
        <v>11</v>
      </c>
      <c r="C15" s="70" t="s">
        <v>83</v>
      </c>
      <c r="D15" s="74">
        <v>4400</v>
      </c>
      <c r="E15" s="73">
        <v>5500</v>
      </c>
      <c r="F15" s="100">
        <f t="shared" si="2"/>
        <v>0.25</v>
      </c>
      <c r="G15" s="31">
        <f t="shared" si="3"/>
        <v>1.25</v>
      </c>
    </row>
    <row r="16" spans="1:7" x14ac:dyDescent="0.25">
      <c r="A16" s="49"/>
      <c r="B16" s="126"/>
      <c r="C16" s="70" t="s">
        <v>84</v>
      </c>
      <c r="D16" s="74">
        <v>3400</v>
      </c>
      <c r="E16" s="73">
        <v>4250</v>
      </c>
      <c r="F16" s="100">
        <f t="shared" si="2"/>
        <v>0.25</v>
      </c>
      <c r="G16" s="31">
        <f t="shared" si="3"/>
        <v>1.25</v>
      </c>
    </row>
    <row r="17" spans="1:7" x14ac:dyDescent="0.25">
      <c r="A17" s="49"/>
      <c r="B17" s="125" t="s">
        <v>12</v>
      </c>
      <c r="C17" s="70" t="s">
        <v>83</v>
      </c>
      <c r="D17" s="74">
        <v>3700</v>
      </c>
      <c r="E17" s="73">
        <v>4600</v>
      </c>
      <c r="F17" s="100">
        <f t="shared" si="2"/>
        <v>0.2432432432432432</v>
      </c>
      <c r="G17" s="31">
        <f t="shared" si="3"/>
        <v>1.2432432432432432</v>
      </c>
    </row>
    <row r="18" spans="1:7" x14ac:dyDescent="0.25">
      <c r="A18" s="49"/>
      <c r="B18" s="126"/>
      <c r="C18" s="70" t="s">
        <v>84</v>
      </c>
      <c r="D18" s="74">
        <v>3000</v>
      </c>
      <c r="E18" s="73">
        <v>3750</v>
      </c>
      <c r="F18" s="100">
        <f t="shared" si="2"/>
        <v>0.25</v>
      </c>
      <c r="G18" s="31">
        <f t="shared" si="3"/>
        <v>1.25</v>
      </c>
    </row>
    <row r="19" spans="1:7" x14ac:dyDescent="0.25">
      <c r="A19" s="49"/>
      <c r="B19" s="125" t="s">
        <v>13</v>
      </c>
      <c r="C19" s="70" t="s">
        <v>83</v>
      </c>
      <c r="D19" s="74">
        <v>3400</v>
      </c>
      <c r="E19" s="73">
        <v>4250</v>
      </c>
      <c r="F19" s="100">
        <f t="shared" si="2"/>
        <v>0.25</v>
      </c>
      <c r="G19" s="31">
        <f t="shared" si="3"/>
        <v>1.25</v>
      </c>
    </row>
    <row r="20" spans="1:7" x14ac:dyDescent="0.25">
      <c r="A20" s="49"/>
      <c r="B20" s="126"/>
      <c r="C20" s="70" t="s">
        <v>84</v>
      </c>
      <c r="D20" s="74">
        <v>2800</v>
      </c>
      <c r="E20" s="73">
        <v>3500</v>
      </c>
      <c r="F20" s="100">
        <f t="shared" si="2"/>
        <v>0.25</v>
      </c>
      <c r="G20" s="31">
        <f t="shared" si="3"/>
        <v>1.25</v>
      </c>
    </row>
    <row r="21" spans="1:7" x14ac:dyDescent="0.25">
      <c r="A21" s="49"/>
      <c r="B21" s="125" t="s">
        <v>14</v>
      </c>
      <c r="C21" s="70" t="s">
        <v>83</v>
      </c>
      <c r="D21" s="74">
        <v>3000</v>
      </c>
      <c r="E21" s="73">
        <v>3750</v>
      </c>
      <c r="F21" s="100">
        <f t="shared" si="2"/>
        <v>0.25</v>
      </c>
      <c r="G21" s="31">
        <f t="shared" si="3"/>
        <v>1.25</v>
      </c>
    </row>
    <row r="22" spans="1:7" x14ac:dyDescent="0.25">
      <c r="A22" s="49"/>
      <c r="B22" s="126"/>
      <c r="C22" s="70" t="s">
        <v>84</v>
      </c>
      <c r="D22" s="74">
        <v>2300</v>
      </c>
      <c r="E22" s="73">
        <v>2850</v>
      </c>
      <c r="F22" s="100">
        <f t="shared" si="2"/>
        <v>0.23913043478260865</v>
      </c>
      <c r="G22" s="31">
        <f t="shared" si="3"/>
        <v>1.2391304347826086</v>
      </c>
    </row>
    <row r="23" spans="1:7" x14ac:dyDescent="0.25">
      <c r="A23" s="49"/>
      <c r="B23" s="125" t="s">
        <v>15</v>
      </c>
      <c r="C23" s="70" t="s">
        <v>83</v>
      </c>
      <c r="D23" s="74">
        <v>2800</v>
      </c>
      <c r="E23" s="73">
        <v>3500</v>
      </c>
      <c r="F23" s="100">
        <f t="shared" si="2"/>
        <v>0.25</v>
      </c>
      <c r="G23" s="31">
        <f t="shared" si="3"/>
        <v>1.25</v>
      </c>
    </row>
    <row r="24" spans="1:7" x14ac:dyDescent="0.25">
      <c r="A24" s="49"/>
      <c r="B24" s="126"/>
      <c r="C24" s="70" t="s">
        <v>84</v>
      </c>
      <c r="D24" s="74">
        <v>2300</v>
      </c>
      <c r="E24" s="73">
        <v>2850</v>
      </c>
      <c r="F24" s="100">
        <f t="shared" si="2"/>
        <v>0.23913043478260865</v>
      </c>
      <c r="G24" s="31">
        <f t="shared" si="3"/>
        <v>1.2391304347826086</v>
      </c>
    </row>
    <row r="25" spans="1:7" ht="17.25" x14ac:dyDescent="0.25">
      <c r="A25" s="71" t="s">
        <v>22</v>
      </c>
      <c r="B25" s="72" t="s">
        <v>23</v>
      </c>
      <c r="C25" s="50"/>
      <c r="D25" s="74"/>
      <c r="E25" s="73"/>
      <c r="F25" s="100"/>
      <c r="G25" s="31"/>
    </row>
    <row r="26" spans="1:7" x14ac:dyDescent="0.25">
      <c r="A26" s="49"/>
      <c r="B26" s="125" t="s">
        <v>10</v>
      </c>
      <c r="C26" s="70" t="s">
        <v>83</v>
      </c>
      <c r="D26" s="74">
        <v>3900</v>
      </c>
      <c r="E26" s="73">
        <v>4650</v>
      </c>
      <c r="F26" s="100">
        <f t="shared" si="2"/>
        <v>0.19230769230769229</v>
      </c>
      <c r="G26" s="31">
        <f t="shared" si="3"/>
        <v>1.1923076923076923</v>
      </c>
    </row>
    <row r="27" spans="1:7" s="35" customFormat="1" x14ac:dyDescent="0.25">
      <c r="A27" s="47"/>
      <c r="B27" s="126"/>
      <c r="C27" s="70" t="s">
        <v>84</v>
      </c>
      <c r="D27" s="74">
        <v>3000</v>
      </c>
      <c r="E27" s="73">
        <v>3600</v>
      </c>
      <c r="F27" s="100">
        <f t="shared" si="2"/>
        <v>0.19999999999999996</v>
      </c>
      <c r="G27" s="31">
        <f t="shared" si="3"/>
        <v>1.2</v>
      </c>
    </row>
    <row r="28" spans="1:7" x14ac:dyDescent="0.25">
      <c r="A28" s="49"/>
      <c r="B28" s="125" t="s">
        <v>11</v>
      </c>
      <c r="C28" s="70" t="s">
        <v>83</v>
      </c>
      <c r="D28" s="74">
        <v>3700</v>
      </c>
      <c r="E28" s="73">
        <v>4450</v>
      </c>
      <c r="F28" s="100">
        <f t="shared" si="2"/>
        <v>0.20270270270270263</v>
      </c>
      <c r="G28" s="31">
        <f t="shared" si="3"/>
        <v>1.2027027027027026</v>
      </c>
    </row>
    <row r="29" spans="1:7" x14ac:dyDescent="0.25">
      <c r="A29" s="49"/>
      <c r="B29" s="126"/>
      <c r="C29" s="70" t="s">
        <v>84</v>
      </c>
      <c r="D29" s="74">
        <v>2800</v>
      </c>
      <c r="E29" s="73">
        <v>3350</v>
      </c>
      <c r="F29" s="100">
        <f t="shared" si="2"/>
        <v>0.1964285714285714</v>
      </c>
      <c r="G29" s="31">
        <f t="shared" si="3"/>
        <v>1.1964285714285714</v>
      </c>
    </row>
    <row r="30" spans="1:7" x14ac:dyDescent="0.25">
      <c r="A30" s="49"/>
      <c r="B30" s="125" t="s">
        <v>12</v>
      </c>
      <c r="C30" s="70" t="s">
        <v>83</v>
      </c>
      <c r="D30" s="74">
        <v>3000</v>
      </c>
      <c r="E30" s="73">
        <v>3600</v>
      </c>
      <c r="F30" s="100">
        <f t="shared" si="2"/>
        <v>0.19999999999999996</v>
      </c>
      <c r="G30" s="31">
        <f t="shared" si="3"/>
        <v>1.2</v>
      </c>
    </row>
    <row r="31" spans="1:7" x14ac:dyDescent="0.25">
      <c r="A31" s="49"/>
      <c r="B31" s="126"/>
      <c r="C31" s="70" t="s">
        <v>84</v>
      </c>
      <c r="D31" s="74">
        <v>2600</v>
      </c>
      <c r="E31" s="73">
        <v>3150</v>
      </c>
      <c r="F31" s="100">
        <f t="shared" si="2"/>
        <v>0.21153846153846145</v>
      </c>
      <c r="G31" s="31">
        <f t="shared" si="3"/>
        <v>1.2115384615384615</v>
      </c>
    </row>
    <row r="32" spans="1:7" x14ac:dyDescent="0.25">
      <c r="A32" s="49"/>
      <c r="B32" s="125" t="s">
        <v>13</v>
      </c>
      <c r="C32" s="70" t="s">
        <v>83</v>
      </c>
      <c r="D32" s="74">
        <v>2800</v>
      </c>
      <c r="E32" s="73">
        <v>3350</v>
      </c>
      <c r="F32" s="100">
        <f t="shared" si="2"/>
        <v>0.1964285714285714</v>
      </c>
      <c r="G32" s="31">
        <f t="shared" si="3"/>
        <v>1.1964285714285714</v>
      </c>
    </row>
    <row r="33" spans="1:7" x14ac:dyDescent="0.25">
      <c r="A33" s="49"/>
      <c r="B33" s="126"/>
      <c r="C33" s="70" t="s">
        <v>84</v>
      </c>
      <c r="D33" s="74">
        <v>2400</v>
      </c>
      <c r="E33" s="73">
        <v>2850</v>
      </c>
      <c r="F33" s="100">
        <f t="shared" si="2"/>
        <v>0.1875</v>
      </c>
      <c r="G33" s="31">
        <f t="shared" si="3"/>
        <v>1.1875</v>
      </c>
    </row>
    <row r="34" spans="1:7" x14ac:dyDescent="0.25">
      <c r="A34" s="49"/>
      <c r="B34" s="125" t="s">
        <v>14</v>
      </c>
      <c r="C34" s="70" t="s">
        <v>83</v>
      </c>
      <c r="D34" s="74">
        <v>2600</v>
      </c>
      <c r="E34" s="73">
        <v>3150</v>
      </c>
      <c r="F34" s="100">
        <f t="shared" si="2"/>
        <v>0.21153846153846145</v>
      </c>
      <c r="G34" s="31">
        <f t="shared" si="3"/>
        <v>1.2115384615384615</v>
      </c>
    </row>
    <row r="35" spans="1:7" x14ac:dyDescent="0.25">
      <c r="A35" s="49"/>
      <c r="B35" s="126"/>
      <c r="C35" s="70" t="s">
        <v>84</v>
      </c>
      <c r="D35" s="74">
        <v>2300</v>
      </c>
      <c r="E35" s="73">
        <v>2750</v>
      </c>
      <c r="F35" s="100">
        <f t="shared" si="2"/>
        <v>0.19565217391304346</v>
      </c>
      <c r="G35" s="31">
        <f t="shared" si="3"/>
        <v>1.1956521739130435</v>
      </c>
    </row>
    <row r="36" spans="1:7" x14ac:dyDescent="0.25">
      <c r="A36" s="49"/>
      <c r="B36" s="125" t="s">
        <v>15</v>
      </c>
      <c r="C36" s="70" t="s">
        <v>83</v>
      </c>
      <c r="D36" s="74">
        <v>2300</v>
      </c>
      <c r="E36" s="73">
        <v>2750</v>
      </c>
      <c r="F36" s="100">
        <f t="shared" si="2"/>
        <v>0.19565217391304346</v>
      </c>
      <c r="G36" s="31">
        <f t="shared" si="3"/>
        <v>1.1956521739130435</v>
      </c>
    </row>
    <row r="37" spans="1:7" x14ac:dyDescent="0.25">
      <c r="A37" s="49"/>
      <c r="B37" s="126"/>
      <c r="C37" s="70" t="s">
        <v>84</v>
      </c>
      <c r="D37" s="74">
        <v>2200</v>
      </c>
      <c r="E37" s="73">
        <v>2650</v>
      </c>
      <c r="F37" s="100">
        <f t="shared" si="2"/>
        <v>0.20454545454545459</v>
      </c>
      <c r="G37" s="31">
        <f t="shared" si="3"/>
        <v>1.2045454545454546</v>
      </c>
    </row>
    <row r="38" spans="1:7" ht="20.25" customHeight="1" x14ac:dyDescent="0.25">
      <c r="A38" s="113" t="s">
        <v>126</v>
      </c>
      <c r="B38" s="133" t="s">
        <v>125</v>
      </c>
      <c r="C38" s="133"/>
      <c r="D38" s="133"/>
      <c r="E38" s="133"/>
      <c r="F38" s="133"/>
      <c r="G38" s="133"/>
    </row>
    <row r="39" spans="1:7" ht="17.25" x14ac:dyDescent="0.25">
      <c r="A39" s="113"/>
      <c r="B39" s="118" t="s">
        <v>27</v>
      </c>
      <c r="C39" s="114"/>
      <c r="D39" s="115"/>
      <c r="E39" s="116"/>
      <c r="F39" s="117"/>
      <c r="G39" s="119">
        <v>1.3</v>
      </c>
    </row>
    <row r="40" spans="1:7" ht="17.25" x14ac:dyDescent="0.25">
      <c r="A40" s="113"/>
      <c r="B40" s="118" t="s">
        <v>28</v>
      </c>
      <c r="C40" s="114"/>
      <c r="D40" s="115"/>
      <c r="E40" s="116"/>
      <c r="F40" s="117"/>
      <c r="G40" s="119">
        <v>1.3</v>
      </c>
    </row>
    <row r="41" spans="1:7" ht="17.25" x14ac:dyDescent="0.25">
      <c r="A41" s="113"/>
      <c r="B41" s="118" t="s">
        <v>29</v>
      </c>
      <c r="C41" s="114"/>
      <c r="D41" s="115"/>
      <c r="E41" s="116"/>
      <c r="F41" s="117"/>
      <c r="G41" s="119">
        <v>1.2</v>
      </c>
    </row>
    <row r="42" spans="1:7" ht="34.5" customHeight="1" x14ac:dyDescent="0.25">
      <c r="A42" s="113" t="s">
        <v>127</v>
      </c>
      <c r="B42" s="133" t="s">
        <v>122</v>
      </c>
      <c r="C42" s="133"/>
      <c r="D42" s="115"/>
      <c r="E42" s="116"/>
      <c r="F42" s="117"/>
      <c r="G42" s="119">
        <v>1.1000000000000001</v>
      </c>
    </row>
    <row r="43" spans="1:7" s="35" customFormat="1" ht="17.25" x14ac:dyDescent="0.25">
      <c r="A43" s="28">
        <v>2</v>
      </c>
      <c r="B43" s="30" t="s">
        <v>26</v>
      </c>
      <c r="C43" s="36"/>
      <c r="D43" s="56"/>
      <c r="E43" s="56"/>
      <c r="F43" s="100"/>
      <c r="G43" s="31"/>
    </row>
    <row r="44" spans="1:7" s="35" customFormat="1" ht="17.25" x14ac:dyDescent="0.25">
      <c r="A44" s="32" t="s">
        <v>8</v>
      </c>
      <c r="B44" s="36" t="s">
        <v>10</v>
      </c>
      <c r="C44" s="37"/>
      <c r="D44" s="57"/>
      <c r="E44" s="57"/>
      <c r="F44" s="100"/>
      <c r="G44" s="31"/>
    </row>
    <row r="45" spans="1:7" x14ac:dyDescent="0.25">
      <c r="A45" s="38"/>
      <c r="B45" s="39" t="s">
        <v>27</v>
      </c>
      <c r="C45" s="39"/>
      <c r="D45" s="52">
        <v>9500</v>
      </c>
      <c r="E45" s="75">
        <v>11200</v>
      </c>
      <c r="F45" s="100">
        <f t="shared" si="0"/>
        <v>0.17894736842105252</v>
      </c>
      <c r="G45" s="31">
        <f t="shared" si="1"/>
        <v>1.1789473684210525</v>
      </c>
    </row>
    <row r="46" spans="1:7" x14ac:dyDescent="0.25">
      <c r="A46" s="38"/>
      <c r="B46" s="39" t="s">
        <v>28</v>
      </c>
      <c r="C46" s="39"/>
      <c r="D46" s="52">
        <v>8000</v>
      </c>
      <c r="E46" s="75">
        <v>9200</v>
      </c>
      <c r="F46" s="100">
        <f t="shared" si="0"/>
        <v>0.14999999999999991</v>
      </c>
      <c r="G46" s="31">
        <f t="shared" si="1"/>
        <v>1.1499999999999999</v>
      </c>
    </row>
    <row r="47" spans="1:7" x14ac:dyDescent="0.25">
      <c r="A47" s="38"/>
      <c r="B47" s="39" t="s">
        <v>29</v>
      </c>
      <c r="C47" s="39"/>
      <c r="D47" s="52">
        <v>7000</v>
      </c>
      <c r="E47" s="75">
        <v>8400</v>
      </c>
      <c r="F47" s="100">
        <f t="shared" si="0"/>
        <v>0.19999999999999996</v>
      </c>
      <c r="G47" s="31">
        <f t="shared" si="1"/>
        <v>1.2</v>
      </c>
    </row>
    <row r="48" spans="1:7" x14ac:dyDescent="0.25">
      <c r="A48" s="38"/>
      <c r="B48" s="39" t="s">
        <v>30</v>
      </c>
      <c r="C48" s="39"/>
      <c r="D48" s="52">
        <v>5500</v>
      </c>
      <c r="E48" s="75">
        <v>7800</v>
      </c>
      <c r="F48" s="100">
        <f t="shared" si="0"/>
        <v>0.41818181818181821</v>
      </c>
      <c r="G48" s="31">
        <f t="shared" si="1"/>
        <v>1.4181818181818182</v>
      </c>
    </row>
    <row r="49" spans="1:7" x14ac:dyDescent="0.25">
      <c r="A49" s="38"/>
      <c r="B49" s="39" t="s">
        <v>31</v>
      </c>
      <c r="C49" s="39"/>
      <c r="D49" s="52">
        <v>5000</v>
      </c>
      <c r="E49" s="75">
        <v>6700</v>
      </c>
      <c r="F49" s="100">
        <f t="shared" si="0"/>
        <v>0.34000000000000008</v>
      </c>
      <c r="G49" s="31">
        <f t="shared" si="1"/>
        <v>1.34</v>
      </c>
    </row>
    <row r="50" spans="1:7" x14ac:dyDescent="0.25">
      <c r="A50" s="38"/>
      <c r="B50" s="39" t="s">
        <v>32</v>
      </c>
      <c r="C50" s="39"/>
      <c r="D50" s="52">
        <v>4500</v>
      </c>
      <c r="E50" s="75">
        <v>4800</v>
      </c>
      <c r="F50" s="100">
        <f t="shared" si="0"/>
        <v>6.6666666666666652E-2</v>
      </c>
      <c r="G50" s="31">
        <f t="shared" si="1"/>
        <v>1.0666666666666667</v>
      </c>
    </row>
    <row r="51" spans="1:7" s="35" customFormat="1" ht="17.25" x14ac:dyDescent="0.25">
      <c r="A51" s="32" t="s">
        <v>16</v>
      </c>
      <c r="B51" s="36" t="s">
        <v>11</v>
      </c>
      <c r="C51" s="37"/>
      <c r="D51" s="52"/>
      <c r="E51" s="55"/>
      <c r="F51" s="100"/>
      <c r="G51" s="31"/>
    </row>
    <row r="52" spans="1:7" x14ac:dyDescent="0.25">
      <c r="A52" s="38"/>
      <c r="B52" s="39" t="s">
        <v>27</v>
      </c>
      <c r="C52" s="39"/>
      <c r="D52" s="58">
        <v>4000</v>
      </c>
      <c r="E52" s="75">
        <v>4400</v>
      </c>
      <c r="F52" s="100">
        <f t="shared" si="0"/>
        <v>0.10000000000000009</v>
      </c>
      <c r="G52" s="31">
        <f t="shared" si="1"/>
        <v>1.1000000000000001</v>
      </c>
    </row>
    <row r="53" spans="1:7" x14ac:dyDescent="0.25">
      <c r="A53" s="38"/>
      <c r="B53" s="39" t="s">
        <v>28</v>
      </c>
      <c r="C53" s="39"/>
      <c r="D53" s="58">
        <v>3000</v>
      </c>
      <c r="E53" s="75">
        <v>3400</v>
      </c>
      <c r="F53" s="100">
        <f t="shared" si="0"/>
        <v>0.1333333333333333</v>
      </c>
      <c r="G53" s="31">
        <f t="shared" si="1"/>
        <v>1.1333333333333333</v>
      </c>
    </row>
    <row r="54" spans="1:7" x14ac:dyDescent="0.25">
      <c r="A54" s="38"/>
      <c r="B54" s="39" t="s">
        <v>29</v>
      </c>
      <c r="C54" s="39"/>
      <c r="D54" s="58">
        <v>2800</v>
      </c>
      <c r="E54" s="75">
        <v>2800</v>
      </c>
      <c r="F54" s="100">
        <f t="shared" si="0"/>
        <v>0</v>
      </c>
      <c r="G54" s="31">
        <f t="shared" si="1"/>
        <v>1</v>
      </c>
    </row>
    <row r="55" spans="1:7" s="35" customFormat="1" ht="17.25" x14ac:dyDescent="0.25">
      <c r="A55" s="32" t="s">
        <v>22</v>
      </c>
      <c r="B55" s="36" t="s">
        <v>12</v>
      </c>
      <c r="C55" s="37"/>
      <c r="D55" s="59"/>
      <c r="E55" s="59"/>
      <c r="F55" s="100"/>
      <c r="G55" s="31"/>
    </row>
    <row r="56" spans="1:7" x14ac:dyDescent="0.25">
      <c r="A56" s="38"/>
      <c r="B56" s="39" t="s">
        <v>27</v>
      </c>
      <c r="C56" s="39"/>
      <c r="D56" s="58">
        <v>2000</v>
      </c>
      <c r="E56" s="75">
        <v>2600</v>
      </c>
      <c r="F56" s="100">
        <f t="shared" si="0"/>
        <v>0.30000000000000004</v>
      </c>
      <c r="G56" s="31">
        <f t="shared" si="1"/>
        <v>1.3</v>
      </c>
    </row>
    <row r="57" spans="1:7" x14ac:dyDescent="0.25">
      <c r="A57" s="38"/>
      <c r="B57" s="39" t="s">
        <v>28</v>
      </c>
      <c r="C57" s="39"/>
      <c r="D57" s="58">
        <v>1500</v>
      </c>
      <c r="E57" s="75">
        <v>2000</v>
      </c>
      <c r="F57" s="100">
        <f t="shared" si="0"/>
        <v>0.33333333333333326</v>
      </c>
      <c r="G57" s="31">
        <f t="shared" si="1"/>
        <v>1.3333333333333333</v>
      </c>
    </row>
    <row r="58" spans="1:7" x14ac:dyDescent="0.25">
      <c r="A58" s="38"/>
      <c r="B58" s="39" t="s">
        <v>29</v>
      </c>
      <c r="C58" s="39"/>
      <c r="D58" s="58">
        <v>1200</v>
      </c>
      <c r="E58" s="75">
        <v>1700</v>
      </c>
      <c r="F58" s="100">
        <f t="shared" si="0"/>
        <v>0.41666666666666674</v>
      </c>
      <c r="G58" s="31">
        <f t="shared" si="1"/>
        <v>1.4166666666666667</v>
      </c>
    </row>
    <row r="59" spans="1:7" s="33" customFormat="1" ht="17.25" x14ac:dyDescent="0.3">
      <c r="A59" s="28">
        <v>3</v>
      </c>
      <c r="B59" s="30" t="s">
        <v>33</v>
      </c>
      <c r="C59" s="36"/>
      <c r="D59" s="51"/>
      <c r="E59" s="51"/>
      <c r="F59" s="100"/>
      <c r="G59" s="31"/>
    </row>
    <row r="60" spans="1:7" s="35" customFormat="1" ht="17.25" x14ac:dyDescent="0.25">
      <c r="A60" s="32" t="s">
        <v>8</v>
      </c>
      <c r="B60" s="36" t="s">
        <v>34</v>
      </c>
      <c r="C60" s="37"/>
      <c r="D60" s="51"/>
      <c r="E60" s="51"/>
      <c r="F60" s="100"/>
      <c r="G60" s="31"/>
    </row>
    <row r="61" spans="1:7" x14ac:dyDescent="0.25">
      <c r="A61" s="38"/>
      <c r="B61" s="39" t="s">
        <v>27</v>
      </c>
      <c r="C61" s="39"/>
      <c r="D61" s="58">
        <v>4500</v>
      </c>
      <c r="E61" s="75">
        <v>5500</v>
      </c>
      <c r="F61" s="100">
        <f t="shared" si="0"/>
        <v>0.22222222222222232</v>
      </c>
      <c r="G61" s="31">
        <f t="shared" si="1"/>
        <v>1.2222222222222223</v>
      </c>
    </row>
    <row r="62" spans="1:7" x14ac:dyDescent="0.25">
      <c r="A62" s="38"/>
      <c r="B62" s="39" t="s">
        <v>28</v>
      </c>
      <c r="C62" s="39"/>
      <c r="D62" s="58">
        <v>4000</v>
      </c>
      <c r="E62" s="75">
        <v>4500</v>
      </c>
      <c r="F62" s="100">
        <f t="shared" si="0"/>
        <v>0.125</v>
      </c>
      <c r="G62" s="31">
        <f t="shared" si="1"/>
        <v>1.125</v>
      </c>
    </row>
    <row r="63" spans="1:7" x14ac:dyDescent="0.25">
      <c r="A63" s="38"/>
      <c r="B63" s="39" t="s">
        <v>29</v>
      </c>
      <c r="C63" s="39"/>
      <c r="D63" s="58">
        <v>2000</v>
      </c>
      <c r="E63" s="75">
        <v>2500</v>
      </c>
      <c r="F63" s="100">
        <f t="shared" si="0"/>
        <v>0.25</v>
      </c>
      <c r="G63" s="31">
        <f t="shared" si="1"/>
        <v>1.25</v>
      </c>
    </row>
    <row r="64" spans="1:7" x14ac:dyDescent="0.25">
      <c r="A64" s="38"/>
      <c r="B64" s="39" t="s">
        <v>30</v>
      </c>
      <c r="C64" s="39"/>
      <c r="D64" s="58">
        <v>1800</v>
      </c>
      <c r="E64" s="75">
        <v>2000</v>
      </c>
      <c r="F64" s="100">
        <f t="shared" si="0"/>
        <v>0.11111111111111116</v>
      </c>
      <c r="G64" s="31">
        <f t="shared" si="1"/>
        <v>1.1111111111111112</v>
      </c>
    </row>
    <row r="65" spans="1:7" s="35" customFormat="1" ht="17.25" x14ac:dyDescent="0.25">
      <c r="A65" s="32" t="s">
        <v>16</v>
      </c>
      <c r="B65" s="36" t="s">
        <v>35</v>
      </c>
      <c r="C65" s="37"/>
      <c r="D65" s="51"/>
      <c r="E65" s="51"/>
      <c r="F65" s="100"/>
      <c r="G65" s="31"/>
    </row>
    <row r="66" spans="1:7" x14ac:dyDescent="0.25">
      <c r="A66" s="38"/>
      <c r="B66" s="39" t="s">
        <v>27</v>
      </c>
      <c r="C66" s="39"/>
      <c r="D66" s="58">
        <v>1400</v>
      </c>
      <c r="E66" s="53">
        <v>1600</v>
      </c>
      <c r="F66" s="100">
        <f t="shared" si="0"/>
        <v>0.14285714285714279</v>
      </c>
      <c r="G66" s="31">
        <f t="shared" si="1"/>
        <v>1.1428571428571428</v>
      </c>
    </row>
    <row r="67" spans="1:7" x14ac:dyDescent="0.25">
      <c r="A67" s="38"/>
      <c r="B67" s="39" t="s">
        <v>28</v>
      </c>
      <c r="C67" s="39"/>
      <c r="D67" s="58">
        <v>1200</v>
      </c>
      <c r="E67" s="53">
        <v>1350</v>
      </c>
      <c r="F67" s="100">
        <f t="shared" si="0"/>
        <v>0.125</v>
      </c>
      <c r="G67" s="31">
        <f t="shared" si="1"/>
        <v>1.125</v>
      </c>
    </row>
    <row r="68" spans="1:7" s="35" customFormat="1" ht="17.25" x14ac:dyDescent="0.25">
      <c r="A68" s="32" t="s">
        <v>22</v>
      </c>
      <c r="B68" s="36" t="s">
        <v>36</v>
      </c>
      <c r="C68" s="37"/>
      <c r="D68" s="52"/>
      <c r="E68" s="51"/>
      <c r="F68" s="100"/>
      <c r="G68" s="31"/>
    </row>
    <row r="69" spans="1:7" x14ac:dyDescent="0.25">
      <c r="A69" s="38"/>
      <c r="B69" s="39" t="s">
        <v>27</v>
      </c>
      <c r="C69" s="39"/>
      <c r="D69" s="58">
        <v>700</v>
      </c>
      <c r="E69" s="53">
        <v>850</v>
      </c>
      <c r="F69" s="100">
        <f t="shared" ref="F69" si="4">E69/D69-1</f>
        <v>0.21428571428571419</v>
      </c>
      <c r="G69" s="31">
        <f t="shared" ref="G69" si="5">E69/D69</f>
        <v>1.2142857142857142</v>
      </c>
    </row>
    <row r="70" spans="1:7" s="33" customFormat="1" ht="17.25" x14ac:dyDescent="0.3">
      <c r="A70" s="28">
        <v>4</v>
      </c>
      <c r="B70" s="30" t="s">
        <v>37</v>
      </c>
      <c r="C70" s="36"/>
      <c r="D70" s="56"/>
      <c r="E70" s="56"/>
      <c r="F70" s="100"/>
      <c r="G70" s="31"/>
    </row>
    <row r="71" spans="1:7" s="35" customFormat="1" ht="17.25" x14ac:dyDescent="0.25">
      <c r="A71" s="32" t="s">
        <v>8</v>
      </c>
      <c r="B71" s="36" t="s">
        <v>34</v>
      </c>
      <c r="C71" s="37"/>
      <c r="D71" s="57"/>
      <c r="E71" s="57"/>
      <c r="F71" s="100"/>
      <c r="G71" s="31"/>
    </row>
    <row r="72" spans="1:7" x14ac:dyDescent="0.25">
      <c r="A72" s="38"/>
      <c r="B72" s="39" t="s">
        <v>27</v>
      </c>
      <c r="C72" s="39"/>
      <c r="D72" s="58">
        <v>3500</v>
      </c>
      <c r="E72" s="76">
        <v>4500</v>
      </c>
      <c r="F72" s="100">
        <f t="shared" ref="F72:F133" si="6">E72/D72-1</f>
        <v>0.28571428571428581</v>
      </c>
      <c r="G72" s="31">
        <f t="shared" ref="G72:G133" si="7">E72/D72</f>
        <v>1.2857142857142858</v>
      </c>
    </row>
    <row r="73" spans="1:7" x14ac:dyDescent="0.25">
      <c r="A73" s="38"/>
      <c r="B73" s="39" t="s">
        <v>28</v>
      </c>
      <c r="C73" s="39"/>
      <c r="D73" s="58">
        <v>3000</v>
      </c>
      <c r="E73" s="76">
        <v>3750</v>
      </c>
      <c r="F73" s="100">
        <f t="shared" si="6"/>
        <v>0.25</v>
      </c>
      <c r="G73" s="31">
        <f t="shared" si="7"/>
        <v>1.25</v>
      </c>
    </row>
    <row r="74" spans="1:7" x14ac:dyDescent="0.25">
      <c r="A74" s="38"/>
      <c r="B74" s="39" t="s">
        <v>29</v>
      </c>
      <c r="C74" s="39"/>
      <c r="D74" s="58">
        <v>2200</v>
      </c>
      <c r="E74" s="76">
        <v>2700</v>
      </c>
      <c r="F74" s="100">
        <f t="shared" si="6"/>
        <v>0.22727272727272729</v>
      </c>
      <c r="G74" s="31">
        <f t="shared" si="7"/>
        <v>1.2272727272727273</v>
      </c>
    </row>
    <row r="75" spans="1:7" x14ac:dyDescent="0.25">
      <c r="A75" s="38"/>
      <c r="B75" s="39" t="s">
        <v>30</v>
      </c>
      <c r="C75" s="39"/>
      <c r="D75" s="58">
        <v>1800</v>
      </c>
      <c r="E75" s="76">
        <v>2250</v>
      </c>
      <c r="F75" s="100">
        <f t="shared" si="6"/>
        <v>0.25</v>
      </c>
      <c r="G75" s="31">
        <f t="shared" si="7"/>
        <v>1.25</v>
      </c>
    </row>
    <row r="76" spans="1:7" x14ac:dyDescent="0.25">
      <c r="A76" s="38"/>
      <c r="B76" s="39" t="s">
        <v>31</v>
      </c>
      <c r="C76" s="39"/>
      <c r="D76" s="58">
        <v>1500</v>
      </c>
      <c r="E76" s="76">
        <v>1850</v>
      </c>
      <c r="F76" s="100">
        <f t="shared" si="6"/>
        <v>0.23333333333333339</v>
      </c>
      <c r="G76" s="31">
        <f t="shared" si="7"/>
        <v>1.2333333333333334</v>
      </c>
    </row>
    <row r="77" spans="1:7" x14ac:dyDescent="0.25">
      <c r="A77" s="38"/>
      <c r="B77" s="39" t="s">
        <v>32</v>
      </c>
      <c r="C77" s="39"/>
      <c r="D77" s="58">
        <v>1200</v>
      </c>
      <c r="E77" s="76">
        <v>1500</v>
      </c>
      <c r="F77" s="100">
        <f t="shared" si="6"/>
        <v>0.25</v>
      </c>
      <c r="G77" s="31">
        <f t="shared" si="7"/>
        <v>1.25</v>
      </c>
    </row>
    <row r="78" spans="1:7" ht="17.25" x14ac:dyDescent="0.25">
      <c r="A78" s="32" t="s">
        <v>16</v>
      </c>
      <c r="B78" s="36" t="s">
        <v>35</v>
      </c>
      <c r="C78" s="37"/>
      <c r="D78" s="57"/>
      <c r="E78" s="57"/>
      <c r="F78" s="100"/>
      <c r="G78" s="31"/>
    </row>
    <row r="79" spans="1:7" x14ac:dyDescent="0.25">
      <c r="A79" s="38"/>
      <c r="B79" s="39" t="s">
        <v>27</v>
      </c>
      <c r="C79" s="39"/>
      <c r="D79" s="58">
        <v>950</v>
      </c>
      <c r="E79" s="75">
        <v>1200</v>
      </c>
      <c r="F79" s="100">
        <f t="shared" si="6"/>
        <v>0.26315789473684204</v>
      </c>
      <c r="G79" s="31">
        <f t="shared" si="7"/>
        <v>1.263157894736842</v>
      </c>
    </row>
    <row r="80" spans="1:7" x14ac:dyDescent="0.25">
      <c r="A80" s="38"/>
      <c r="B80" s="39" t="s">
        <v>28</v>
      </c>
      <c r="C80" s="39"/>
      <c r="D80" s="58">
        <v>750</v>
      </c>
      <c r="E80" s="75">
        <v>900</v>
      </c>
      <c r="F80" s="100">
        <f t="shared" si="6"/>
        <v>0.19999999999999996</v>
      </c>
      <c r="G80" s="31">
        <f t="shared" si="7"/>
        <v>1.2</v>
      </c>
    </row>
    <row r="81" spans="1:7" x14ac:dyDescent="0.25">
      <c r="A81" s="38"/>
      <c r="B81" s="39" t="s">
        <v>29</v>
      </c>
      <c r="C81" s="39"/>
      <c r="D81" s="58">
        <v>600</v>
      </c>
      <c r="E81" s="75">
        <v>700</v>
      </c>
      <c r="F81" s="100">
        <f t="shared" si="6"/>
        <v>0.16666666666666674</v>
      </c>
      <c r="G81" s="31">
        <f t="shared" si="7"/>
        <v>1.1666666666666667</v>
      </c>
    </row>
    <row r="82" spans="1:7" x14ac:dyDescent="0.25">
      <c r="A82" s="38"/>
      <c r="B82" s="39" t="s">
        <v>30</v>
      </c>
      <c r="C82" s="39"/>
      <c r="D82" s="58">
        <v>500</v>
      </c>
      <c r="E82" s="75">
        <v>600</v>
      </c>
      <c r="F82" s="100">
        <f t="shared" si="6"/>
        <v>0.19999999999999996</v>
      </c>
      <c r="G82" s="31">
        <f t="shared" si="7"/>
        <v>1.2</v>
      </c>
    </row>
    <row r="83" spans="1:7" x14ac:dyDescent="0.25">
      <c r="A83" s="38"/>
      <c r="B83" s="39" t="s">
        <v>31</v>
      </c>
      <c r="C83" s="39"/>
      <c r="D83" s="58">
        <v>400</v>
      </c>
      <c r="E83" s="75">
        <v>450</v>
      </c>
      <c r="F83" s="100">
        <f t="shared" si="6"/>
        <v>0.125</v>
      </c>
      <c r="G83" s="31">
        <f t="shared" si="7"/>
        <v>1.125</v>
      </c>
    </row>
    <row r="84" spans="1:7" ht="17.25" x14ac:dyDescent="0.25">
      <c r="A84" s="32" t="s">
        <v>22</v>
      </c>
      <c r="B84" s="36" t="s">
        <v>36</v>
      </c>
      <c r="C84" s="37"/>
      <c r="D84" s="57"/>
      <c r="E84" s="57"/>
      <c r="F84" s="100"/>
      <c r="G84" s="31"/>
    </row>
    <row r="85" spans="1:7" x14ac:dyDescent="0.25">
      <c r="A85" s="38"/>
      <c r="B85" s="39" t="s">
        <v>27</v>
      </c>
      <c r="C85" s="39"/>
      <c r="D85" s="58">
        <v>350</v>
      </c>
      <c r="E85" s="75">
        <v>400</v>
      </c>
      <c r="F85" s="100">
        <f t="shared" si="6"/>
        <v>0.14285714285714279</v>
      </c>
      <c r="G85" s="31">
        <f t="shared" si="7"/>
        <v>1.1428571428571428</v>
      </c>
    </row>
    <row r="86" spans="1:7" x14ac:dyDescent="0.25">
      <c r="A86" s="38"/>
      <c r="B86" s="39" t="s">
        <v>28</v>
      </c>
      <c r="C86" s="39"/>
      <c r="D86" s="58">
        <v>250</v>
      </c>
      <c r="E86" s="75">
        <v>300</v>
      </c>
      <c r="F86" s="100">
        <f t="shared" si="6"/>
        <v>0.19999999999999996</v>
      </c>
      <c r="G86" s="31">
        <f t="shared" si="7"/>
        <v>1.2</v>
      </c>
    </row>
    <row r="87" spans="1:7" x14ac:dyDescent="0.25">
      <c r="A87" s="38"/>
      <c r="B87" s="39" t="s">
        <v>29</v>
      </c>
      <c r="C87" s="39"/>
      <c r="D87" s="58">
        <v>200</v>
      </c>
      <c r="E87" s="75">
        <v>250</v>
      </c>
      <c r="F87" s="100">
        <f t="shared" si="6"/>
        <v>0.25</v>
      </c>
      <c r="G87" s="31">
        <f t="shared" si="7"/>
        <v>1.25</v>
      </c>
    </row>
    <row r="88" spans="1:7" x14ac:dyDescent="0.25">
      <c r="A88" s="38"/>
      <c r="B88" s="39" t="s">
        <v>30</v>
      </c>
      <c r="C88" s="39"/>
      <c r="D88" s="58">
        <v>180</v>
      </c>
      <c r="E88" s="75">
        <v>220</v>
      </c>
      <c r="F88" s="100">
        <f t="shared" si="6"/>
        <v>0.22222222222222232</v>
      </c>
      <c r="G88" s="31">
        <f t="shared" si="7"/>
        <v>1.2222222222222223</v>
      </c>
    </row>
    <row r="89" spans="1:7" x14ac:dyDescent="0.25">
      <c r="A89" s="38"/>
      <c r="B89" s="39" t="s">
        <v>31</v>
      </c>
      <c r="C89" s="39"/>
      <c r="D89" s="58">
        <v>150</v>
      </c>
      <c r="E89" s="75">
        <v>180</v>
      </c>
      <c r="F89" s="100">
        <f t="shared" si="6"/>
        <v>0.19999999999999996</v>
      </c>
      <c r="G89" s="31">
        <f t="shared" si="7"/>
        <v>1.2</v>
      </c>
    </row>
    <row r="90" spans="1:7" x14ac:dyDescent="0.25">
      <c r="A90" s="28" t="s">
        <v>38</v>
      </c>
      <c r="B90" s="30" t="s">
        <v>86</v>
      </c>
      <c r="C90" s="30"/>
      <c r="D90" s="60"/>
      <c r="E90" s="60"/>
      <c r="F90" s="100"/>
      <c r="G90" s="31"/>
    </row>
    <row r="91" spans="1:7" s="35" customFormat="1" ht="17.25" x14ac:dyDescent="0.25">
      <c r="A91" s="28">
        <v>1</v>
      </c>
      <c r="B91" s="30" t="s">
        <v>40</v>
      </c>
      <c r="C91" s="36"/>
      <c r="D91" s="56"/>
      <c r="E91" s="56"/>
      <c r="F91" s="100"/>
      <c r="G91" s="31"/>
    </row>
    <row r="92" spans="1:7" s="35" customFormat="1" ht="17.25" x14ac:dyDescent="0.25">
      <c r="A92" s="32" t="s">
        <v>8</v>
      </c>
      <c r="B92" s="36" t="s">
        <v>10</v>
      </c>
      <c r="C92" s="37"/>
      <c r="D92" s="57"/>
      <c r="E92" s="57"/>
      <c r="F92" s="100"/>
      <c r="G92" s="31"/>
    </row>
    <row r="93" spans="1:7" x14ac:dyDescent="0.25">
      <c r="A93" s="38"/>
      <c r="B93" s="39" t="s">
        <v>27</v>
      </c>
      <c r="C93" s="39"/>
      <c r="D93" s="53">
        <v>12000</v>
      </c>
      <c r="E93" s="99">
        <v>14000</v>
      </c>
      <c r="F93" s="100">
        <f t="shared" si="6"/>
        <v>0.16666666666666674</v>
      </c>
      <c r="G93" s="31">
        <f t="shared" si="7"/>
        <v>1.1666666666666667</v>
      </c>
    </row>
    <row r="94" spans="1:7" x14ac:dyDescent="0.25">
      <c r="A94" s="38"/>
      <c r="B94" s="39" t="s">
        <v>28</v>
      </c>
      <c r="C94" s="39"/>
      <c r="D94" s="53">
        <v>11000</v>
      </c>
      <c r="E94" s="99">
        <v>13000</v>
      </c>
      <c r="F94" s="100">
        <f t="shared" si="6"/>
        <v>0.18181818181818188</v>
      </c>
      <c r="G94" s="31">
        <f t="shared" si="7"/>
        <v>1.1818181818181819</v>
      </c>
    </row>
    <row r="95" spans="1:7" x14ac:dyDescent="0.25">
      <c r="A95" s="38"/>
      <c r="B95" s="39" t="s">
        <v>29</v>
      </c>
      <c r="C95" s="39"/>
      <c r="D95" s="53">
        <v>10000</v>
      </c>
      <c r="E95" s="99">
        <v>12000</v>
      </c>
      <c r="F95" s="100">
        <f t="shared" si="6"/>
        <v>0.19999999999999996</v>
      </c>
      <c r="G95" s="31">
        <f t="shared" si="7"/>
        <v>1.2</v>
      </c>
    </row>
    <row r="96" spans="1:7" x14ac:dyDescent="0.25">
      <c r="A96" s="38"/>
      <c r="B96" s="39" t="s">
        <v>30</v>
      </c>
      <c r="C96" s="39"/>
      <c r="D96" s="53">
        <v>8000</v>
      </c>
      <c r="E96" s="99">
        <v>9000</v>
      </c>
      <c r="F96" s="100">
        <f t="shared" si="6"/>
        <v>0.125</v>
      </c>
      <c r="G96" s="31">
        <f t="shared" si="7"/>
        <v>1.125</v>
      </c>
    </row>
    <row r="97" spans="1:7" s="35" customFormat="1" ht="17.25" x14ac:dyDescent="0.25">
      <c r="A97" s="32" t="s">
        <v>16</v>
      </c>
      <c r="B97" s="36" t="s">
        <v>11</v>
      </c>
      <c r="C97" s="37"/>
      <c r="D97" s="57"/>
      <c r="E97" s="57"/>
      <c r="F97" s="100"/>
      <c r="G97" s="31"/>
    </row>
    <row r="98" spans="1:7" x14ac:dyDescent="0.25">
      <c r="A98" s="38"/>
      <c r="B98" s="39" t="s">
        <v>28</v>
      </c>
      <c r="C98" s="39"/>
      <c r="D98" s="53">
        <v>6000</v>
      </c>
      <c r="E98" s="99">
        <v>7000</v>
      </c>
      <c r="F98" s="100">
        <f t="shared" si="6"/>
        <v>0.16666666666666674</v>
      </c>
      <c r="G98" s="31">
        <f t="shared" si="7"/>
        <v>1.1666666666666667</v>
      </c>
    </row>
    <row r="99" spans="1:7" x14ac:dyDescent="0.25">
      <c r="A99" s="38"/>
      <c r="B99" s="39" t="s">
        <v>29</v>
      </c>
      <c r="C99" s="39"/>
      <c r="D99" s="53">
        <v>5000</v>
      </c>
      <c r="E99" s="99">
        <v>6000</v>
      </c>
      <c r="F99" s="100">
        <f t="shared" si="6"/>
        <v>0.19999999999999996</v>
      </c>
      <c r="G99" s="31">
        <f t="shared" si="7"/>
        <v>1.2</v>
      </c>
    </row>
    <row r="100" spans="1:7" x14ac:dyDescent="0.25">
      <c r="A100" s="38"/>
      <c r="B100" s="39" t="s">
        <v>30</v>
      </c>
      <c r="C100" s="39"/>
      <c r="D100" s="53">
        <v>3000</v>
      </c>
      <c r="E100" s="99">
        <v>3500</v>
      </c>
      <c r="F100" s="100">
        <f t="shared" si="6"/>
        <v>0.16666666666666674</v>
      </c>
      <c r="G100" s="31">
        <f t="shared" si="7"/>
        <v>1.1666666666666667</v>
      </c>
    </row>
    <row r="101" spans="1:7" x14ac:dyDescent="0.25">
      <c r="A101" s="38"/>
      <c r="B101" s="39" t="s">
        <v>31</v>
      </c>
      <c r="C101" s="39"/>
      <c r="D101" s="53">
        <v>2800</v>
      </c>
      <c r="E101" s="99">
        <v>3200</v>
      </c>
      <c r="F101" s="100">
        <f t="shared" si="6"/>
        <v>0.14285714285714279</v>
      </c>
      <c r="G101" s="31">
        <f t="shared" si="7"/>
        <v>1.1428571428571428</v>
      </c>
    </row>
    <row r="102" spans="1:7" x14ac:dyDescent="0.25">
      <c r="A102" s="38"/>
      <c r="B102" s="39" t="s">
        <v>32</v>
      </c>
      <c r="C102" s="39"/>
      <c r="D102" s="53">
        <v>2500</v>
      </c>
      <c r="E102" s="99">
        <v>2800</v>
      </c>
      <c r="F102" s="100">
        <f t="shared" si="6"/>
        <v>0.12000000000000011</v>
      </c>
      <c r="G102" s="31">
        <f t="shared" si="7"/>
        <v>1.1200000000000001</v>
      </c>
    </row>
    <row r="103" spans="1:7" s="35" customFormat="1" ht="17.25" x14ac:dyDescent="0.25">
      <c r="A103" s="32" t="s">
        <v>22</v>
      </c>
      <c r="B103" s="36" t="s">
        <v>12</v>
      </c>
      <c r="C103" s="37"/>
      <c r="D103" s="57"/>
      <c r="E103" s="57"/>
      <c r="F103" s="100"/>
      <c r="G103" s="31"/>
    </row>
    <row r="104" spans="1:7" x14ac:dyDescent="0.25">
      <c r="A104" s="38"/>
      <c r="B104" s="39" t="s">
        <v>27</v>
      </c>
      <c r="C104" s="39"/>
      <c r="D104" s="53">
        <v>2000</v>
      </c>
      <c r="E104" s="99">
        <v>2400</v>
      </c>
      <c r="F104" s="100">
        <f t="shared" si="6"/>
        <v>0.19999999999999996</v>
      </c>
      <c r="G104" s="31">
        <f t="shared" si="7"/>
        <v>1.2</v>
      </c>
    </row>
    <row r="105" spans="1:7" x14ac:dyDescent="0.25">
      <c r="A105" s="38"/>
      <c r="B105" s="39" t="s">
        <v>28</v>
      </c>
      <c r="C105" s="39"/>
      <c r="D105" s="53">
        <v>1500</v>
      </c>
      <c r="E105" s="99">
        <v>1800</v>
      </c>
      <c r="F105" s="100">
        <f t="shared" si="6"/>
        <v>0.19999999999999996</v>
      </c>
      <c r="G105" s="31">
        <f t="shared" si="7"/>
        <v>1.2</v>
      </c>
    </row>
    <row r="106" spans="1:7" x14ac:dyDescent="0.25">
      <c r="A106" s="38"/>
      <c r="B106" s="39" t="s">
        <v>29</v>
      </c>
      <c r="C106" s="39"/>
      <c r="D106" s="53">
        <v>1200</v>
      </c>
      <c r="E106" s="99">
        <v>1400</v>
      </c>
      <c r="F106" s="100">
        <f t="shared" si="6"/>
        <v>0.16666666666666674</v>
      </c>
      <c r="G106" s="31">
        <f t="shared" si="7"/>
        <v>1.1666666666666667</v>
      </c>
    </row>
    <row r="107" spans="1:7" x14ac:dyDescent="0.25">
      <c r="A107" s="38"/>
      <c r="B107" s="39" t="s">
        <v>30</v>
      </c>
      <c r="C107" s="39"/>
      <c r="D107" s="53">
        <v>700</v>
      </c>
      <c r="E107" s="99">
        <v>800</v>
      </c>
      <c r="F107" s="100">
        <f t="shared" si="6"/>
        <v>0.14285714285714279</v>
      </c>
      <c r="G107" s="31">
        <f t="shared" si="7"/>
        <v>1.1428571428571428</v>
      </c>
    </row>
    <row r="108" spans="1:7" x14ac:dyDescent="0.25">
      <c r="A108" s="38"/>
      <c r="B108" s="39" t="s">
        <v>31</v>
      </c>
      <c r="C108" s="39"/>
      <c r="D108" s="53">
        <v>500</v>
      </c>
      <c r="E108" s="99">
        <v>600</v>
      </c>
      <c r="F108" s="100">
        <f t="shared" si="6"/>
        <v>0.19999999999999996</v>
      </c>
      <c r="G108" s="31">
        <f t="shared" si="7"/>
        <v>1.2</v>
      </c>
    </row>
    <row r="109" spans="1:7" s="33" customFormat="1" ht="17.25" x14ac:dyDescent="0.3">
      <c r="A109" s="28">
        <v>2</v>
      </c>
      <c r="B109" s="30" t="s">
        <v>41</v>
      </c>
      <c r="C109" s="36"/>
      <c r="D109" s="56"/>
      <c r="E109" s="56"/>
      <c r="F109" s="100"/>
      <c r="G109" s="31"/>
    </row>
    <row r="110" spans="1:7" s="35" customFormat="1" ht="17.25" x14ac:dyDescent="0.25">
      <c r="A110" s="32" t="s">
        <v>8</v>
      </c>
      <c r="B110" s="36" t="s">
        <v>34</v>
      </c>
      <c r="C110" s="37"/>
      <c r="D110" s="57"/>
      <c r="E110" s="57"/>
      <c r="F110" s="100"/>
      <c r="G110" s="31"/>
    </row>
    <row r="111" spans="1:7" x14ac:dyDescent="0.25">
      <c r="A111" s="38"/>
      <c r="B111" s="39" t="s">
        <v>27</v>
      </c>
      <c r="C111" s="39"/>
      <c r="D111" s="53">
        <v>5500</v>
      </c>
      <c r="E111" s="99">
        <v>6500</v>
      </c>
      <c r="F111" s="100">
        <f t="shared" si="6"/>
        <v>0.18181818181818188</v>
      </c>
      <c r="G111" s="31">
        <f t="shared" si="7"/>
        <v>1.1818181818181819</v>
      </c>
    </row>
    <row r="112" spans="1:7" x14ac:dyDescent="0.25">
      <c r="A112" s="38"/>
      <c r="B112" s="39" t="s">
        <v>28</v>
      </c>
      <c r="C112" s="39"/>
      <c r="D112" s="53">
        <v>4200</v>
      </c>
      <c r="E112" s="99">
        <v>5000</v>
      </c>
      <c r="F112" s="100">
        <f t="shared" si="6"/>
        <v>0.19047619047619047</v>
      </c>
      <c r="G112" s="31">
        <f t="shared" si="7"/>
        <v>1.1904761904761905</v>
      </c>
    </row>
    <row r="113" spans="1:7" x14ac:dyDescent="0.25">
      <c r="A113" s="38"/>
      <c r="B113" s="39" t="s">
        <v>29</v>
      </c>
      <c r="C113" s="39"/>
      <c r="D113" s="53">
        <v>3800</v>
      </c>
      <c r="E113" s="99">
        <v>4500</v>
      </c>
      <c r="F113" s="100">
        <f t="shared" si="6"/>
        <v>0.18421052631578938</v>
      </c>
      <c r="G113" s="31">
        <f t="shared" si="7"/>
        <v>1.1842105263157894</v>
      </c>
    </row>
    <row r="114" spans="1:7" x14ac:dyDescent="0.25">
      <c r="A114" s="38"/>
      <c r="B114" s="39" t="s">
        <v>30</v>
      </c>
      <c r="C114" s="39"/>
      <c r="D114" s="53">
        <v>3200</v>
      </c>
      <c r="E114" s="99">
        <v>3800</v>
      </c>
      <c r="F114" s="100">
        <f t="shared" si="6"/>
        <v>0.1875</v>
      </c>
      <c r="G114" s="31">
        <f t="shared" si="7"/>
        <v>1.1875</v>
      </c>
    </row>
    <row r="115" spans="1:7" x14ac:dyDescent="0.25">
      <c r="A115" s="38"/>
      <c r="B115" s="39" t="s">
        <v>31</v>
      </c>
      <c r="C115" s="39"/>
      <c r="D115" s="53">
        <v>2800</v>
      </c>
      <c r="E115" s="99">
        <v>3300</v>
      </c>
      <c r="F115" s="100">
        <f t="shared" si="6"/>
        <v>0.1785714285714286</v>
      </c>
      <c r="G115" s="31">
        <f t="shared" si="7"/>
        <v>1.1785714285714286</v>
      </c>
    </row>
    <row r="116" spans="1:7" x14ac:dyDescent="0.25">
      <c r="A116" s="38"/>
      <c r="B116" s="39" t="s">
        <v>32</v>
      </c>
      <c r="C116" s="39"/>
      <c r="D116" s="53">
        <v>2400</v>
      </c>
      <c r="E116" s="99">
        <v>2800</v>
      </c>
      <c r="F116" s="100">
        <f t="shared" si="6"/>
        <v>0.16666666666666674</v>
      </c>
      <c r="G116" s="31">
        <f t="shared" si="7"/>
        <v>1.1666666666666667</v>
      </c>
    </row>
    <row r="117" spans="1:7" x14ac:dyDescent="0.25">
      <c r="A117" s="38"/>
      <c r="B117" s="39" t="s">
        <v>42</v>
      </c>
      <c r="C117" s="39"/>
      <c r="D117" s="53">
        <v>1800</v>
      </c>
      <c r="E117" s="99">
        <v>2100</v>
      </c>
      <c r="F117" s="100">
        <f t="shared" si="6"/>
        <v>0.16666666666666674</v>
      </c>
      <c r="G117" s="31">
        <f t="shared" si="7"/>
        <v>1.1666666666666667</v>
      </c>
    </row>
    <row r="118" spans="1:7" x14ac:dyDescent="0.25">
      <c r="A118" s="38"/>
      <c r="B118" s="39" t="s">
        <v>43</v>
      </c>
      <c r="C118" s="39"/>
      <c r="D118" s="53">
        <v>1600</v>
      </c>
      <c r="E118" s="99">
        <v>1900</v>
      </c>
      <c r="F118" s="100">
        <f t="shared" si="6"/>
        <v>0.1875</v>
      </c>
      <c r="G118" s="31">
        <f t="shared" si="7"/>
        <v>1.1875</v>
      </c>
    </row>
    <row r="119" spans="1:7" s="35" customFormat="1" ht="17.25" x14ac:dyDescent="0.25">
      <c r="A119" s="32" t="s">
        <v>16</v>
      </c>
      <c r="B119" s="36" t="s">
        <v>35</v>
      </c>
      <c r="C119" s="68"/>
      <c r="D119" s="61"/>
      <c r="E119" s="61"/>
      <c r="F119" s="100"/>
      <c r="G119" s="31"/>
    </row>
    <row r="120" spans="1:7" x14ac:dyDescent="0.25">
      <c r="A120" s="38"/>
      <c r="B120" s="39" t="s">
        <v>27</v>
      </c>
      <c r="C120" s="39"/>
      <c r="D120" s="53">
        <v>1400</v>
      </c>
      <c r="E120" s="99">
        <v>1600</v>
      </c>
      <c r="F120" s="100">
        <f t="shared" si="6"/>
        <v>0.14285714285714279</v>
      </c>
      <c r="G120" s="31">
        <f t="shared" si="7"/>
        <v>1.1428571428571428</v>
      </c>
    </row>
    <row r="121" spans="1:7" x14ac:dyDescent="0.25">
      <c r="A121" s="38"/>
      <c r="B121" s="39" t="s">
        <v>28</v>
      </c>
      <c r="C121" s="39"/>
      <c r="D121" s="53">
        <v>1200</v>
      </c>
      <c r="E121" s="99">
        <v>1400</v>
      </c>
      <c r="F121" s="100">
        <f t="shared" si="6"/>
        <v>0.16666666666666674</v>
      </c>
      <c r="G121" s="31">
        <f t="shared" si="7"/>
        <v>1.1666666666666667</v>
      </c>
    </row>
    <row r="122" spans="1:7" x14ac:dyDescent="0.25">
      <c r="A122" s="38"/>
      <c r="B122" s="39" t="s">
        <v>29</v>
      </c>
      <c r="C122" s="39"/>
      <c r="D122" s="53">
        <v>1000</v>
      </c>
      <c r="E122" s="99">
        <v>1200</v>
      </c>
      <c r="F122" s="100">
        <f t="shared" si="6"/>
        <v>0.19999999999999996</v>
      </c>
      <c r="G122" s="31">
        <f t="shared" si="7"/>
        <v>1.2</v>
      </c>
    </row>
    <row r="123" spans="1:7" x14ac:dyDescent="0.25">
      <c r="A123" s="38"/>
      <c r="B123" s="39" t="s">
        <v>30</v>
      </c>
      <c r="C123" s="39"/>
      <c r="D123" s="53">
        <v>800</v>
      </c>
      <c r="E123" s="99">
        <v>950</v>
      </c>
      <c r="F123" s="100">
        <f t="shared" si="6"/>
        <v>0.1875</v>
      </c>
      <c r="G123" s="31">
        <f t="shared" si="7"/>
        <v>1.1875</v>
      </c>
    </row>
    <row r="124" spans="1:7" x14ac:dyDescent="0.25">
      <c r="A124" s="38"/>
      <c r="B124" s="39" t="s">
        <v>31</v>
      </c>
      <c r="C124" s="39"/>
      <c r="D124" s="53">
        <v>700</v>
      </c>
      <c r="E124" s="99">
        <v>800</v>
      </c>
      <c r="F124" s="100">
        <f t="shared" si="6"/>
        <v>0.14285714285714279</v>
      </c>
      <c r="G124" s="31">
        <f t="shared" si="7"/>
        <v>1.1428571428571428</v>
      </c>
    </row>
    <row r="125" spans="1:7" x14ac:dyDescent="0.25">
      <c r="A125" s="38"/>
      <c r="B125" s="39" t="s">
        <v>32</v>
      </c>
      <c r="C125" s="39"/>
      <c r="D125" s="53">
        <v>600</v>
      </c>
      <c r="E125" s="99">
        <v>700</v>
      </c>
      <c r="F125" s="100">
        <f t="shared" si="6"/>
        <v>0.16666666666666674</v>
      </c>
      <c r="G125" s="31">
        <f t="shared" si="7"/>
        <v>1.1666666666666667</v>
      </c>
    </row>
    <row r="126" spans="1:7" x14ac:dyDescent="0.25">
      <c r="A126" s="38"/>
      <c r="B126" s="39" t="s">
        <v>42</v>
      </c>
      <c r="C126" s="39"/>
      <c r="D126" s="53">
        <v>550</v>
      </c>
      <c r="E126" s="99">
        <v>650</v>
      </c>
      <c r="F126" s="100">
        <f t="shared" si="6"/>
        <v>0.18181818181818188</v>
      </c>
      <c r="G126" s="31">
        <f t="shared" si="7"/>
        <v>1.1818181818181819</v>
      </c>
    </row>
    <row r="127" spans="1:7" ht="17.25" x14ac:dyDescent="0.25">
      <c r="A127" s="32" t="s">
        <v>22</v>
      </c>
      <c r="B127" s="36" t="s">
        <v>36</v>
      </c>
      <c r="C127" s="37"/>
      <c r="D127" s="57"/>
      <c r="E127" s="57"/>
      <c r="F127" s="100"/>
      <c r="G127" s="31"/>
    </row>
    <row r="128" spans="1:7" x14ac:dyDescent="0.25">
      <c r="A128" s="38"/>
      <c r="B128" s="39" t="s">
        <v>27</v>
      </c>
      <c r="C128" s="39"/>
      <c r="D128" s="53">
        <v>500</v>
      </c>
      <c r="E128" s="99">
        <v>600</v>
      </c>
      <c r="F128" s="100">
        <f t="shared" si="6"/>
        <v>0.19999999999999996</v>
      </c>
      <c r="G128" s="31">
        <f t="shared" si="7"/>
        <v>1.2</v>
      </c>
    </row>
    <row r="129" spans="1:7" x14ac:dyDescent="0.25">
      <c r="A129" s="38"/>
      <c r="B129" s="39" t="s">
        <v>28</v>
      </c>
      <c r="C129" s="39"/>
      <c r="D129" s="53">
        <v>400</v>
      </c>
      <c r="E129" s="99">
        <v>450</v>
      </c>
      <c r="F129" s="100">
        <f t="shared" si="6"/>
        <v>0.125</v>
      </c>
      <c r="G129" s="31">
        <f t="shared" si="7"/>
        <v>1.125</v>
      </c>
    </row>
    <row r="130" spans="1:7" x14ac:dyDescent="0.25">
      <c r="A130" s="38"/>
      <c r="B130" s="39" t="s">
        <v>29</v>
      </c>
      <c r="C130" s="39"/>
      <c r="D130" s="53">
        <v>350</v>
      </c>
      <c r="E130" s="99">
        <v>400</v>
      </c>
      <c r="F130" s="100">
        <f t="shared" si="6"/>
        <v>0.14285714285714279</v>
      </c>
      <c r="G130" s="31">
        <f t="shared" si="7"/>
        <v>1.1428571428571428</v>
      </c>
    </row>
    <row r="131" spans="1:7" x14ac:dyDescent="0.25">
      <c r="A131" s="38"/>
      <c r="B131" s="39" t="s">
        <v>30</v>
      </c>
      <c r="C131" s="39"/>
      <c r="D131" s="53">
        <v>300</v>
      </c>
      <c r="E131" s="99">
        <v>350</v>
      </c>
      <c r="F131" s="100">
        <f t="shared" si="6"/>
        <v>0.16666666666666674</v>
      </c>
      <c r="G131" s="31">
        <f t="shared" si="7"/>
        <v>1.1666666666666667</v>
      </c>
    </row>
    <row r="132" spans="1:7" x14ac:dyDescent="0.25">
      <c r="A132" s="38"/>
      <c r="B132" s="39" t="s">
        <v>31</v>
      </c>
      <c r="C132" s="39"/>
      <c r="D132" s="53">
        <v>280</v>
      </c>
      <c r="E132" s="99">
        <v>320</v>
      </c>
      <c r="F132" s="100">
        <f t="shared" si="6"/>
        <v>0.14285714285714279</v>
      </c>
      <c r="G132" s="31">
        <f t="shared" si="7"/>
        <v>1.1428571428571428</v>
      </c>
    </row>
    <row r="133" spans="1:7" x14ac:dyDescent="0.25">
      <c r="A133" s="38"/>
      <c r="B133" s="39" t="s">
        <v>32</v>
      </c>
      <c r="C133" s="39"/>
      <c r="D133" s="53">
        <v>250</v>
      </c>
      <c r="E133" s="99">
        <v>280</v>
      </c>
      <c r="F133" s="100">
        <f t="shared" si="6"/>
        <v>0.12000000000000011</v>
      </c>
      <c r="G133" s="31">
        <f t="shared" si="7"/>
        <v>1.1200000000000001</v>
      </c>
    </row>
    <row r="134" spans="1:7" s="33" customFormat="1" ht="17.25" x14ac:dyDescent="0.3">
      <c r="A134" s="28">
        <v>3</v>
      </c>
      <c r="B134" s="30" t="s">
        <v>44</v>
      </c>
      <c r="C134" s="36"/>
      <c r="D134" s="56"/>
      <c r="E134" s="56"/>
      <c r="F134" s="100"/>
      <c r="G134" s="31"/>
    </row>
    <row r="135" spans="1:7" ht="17.25" x14ac:dyDescent="0.25">
      <c r="A135" s="32" t="s">
        <v>8</v>
      </c>
      <c r="B135" s="36" t="s">
        <v>34</v>
      </c>
      <c r="C135" s="37"/>
      <c r="D135" s="57"/>
      <c r="E135" s="57"/>
      <c r="F135" s="100"/>
      <c r="G135" s="31"/>
    </row>
    <row r="136" spans="1:7" x14ac:dyDescent="0.25">
      <c r="A136" s="38"/>
      <c r="B136" s="39" t="s">
        <v>27</v>
      </c>
      <c r="C136" s="39"/>
      <c r="D136" s="53">
        <v>350</v>
      </c>
      <c r="E136" s="99">
        <v>400</v>
      </c>
      <c r="F136" s="100">
        <f t="shared" ref="F136:F197" si="8">E136/D136-1</f>
        <v>0.14285714285714279</v>
      </c>
      <c r="G136" s="31">
        <f t="shared" ref="G136:G199" si="9">E136/D136</f>
        <v>1.1428571428571428</v>
      </c>
    </row>
    <row r="137" spans="1:7" x14ac:dyDescent="0.25">
      <c r="A137" s="38"/>
      <c r="B137" s="39" t="s">
        <v>28</v>
      </c>
      <c r="C137" s="39"/>
      <c r="D137" s="53">
        <v>280</v>
      </c>
      <c r="E137" s="99">
        <v>320</v>
      </c>
      <c r="F137" s="100">
        <f t="shared" si="8"/>
        <v>0.14285714285714279</v>
      </c>
      <c r="G137" s="31">
        <f t="shared" si="9"/>
        <v>1.1428571428571428</v>
      </c>
    </row>
    <row r="138" spans="1:7" x14ac:dyDescent="0.25">
      <c r="A138" s="38"/>
      <c r="B138" s="39" t="s">
        <v>29</v>
      </c>
      <c r="C138" s="39"/>
      <c r="D138" s="53">
        <v>180</v>
      </c>
      <c r="E138" s="99">
        <v>200</v>
      </c>
      <c r="F138" s="100">
        <f t="shared" si="8"/>
        <v>0.11111111111111116</v>
      </c>
      <c r="G138" s="31">
        <f t="shared" si="9"/>
        <v>1.1111111111111112</v>
      </c>
    </row>
    <row r="139" spans="1:7" ht="17.25" x14ac:dyDescent="0.25">
      <c r="A139" s="32" t="s">
        <v>16</v>
      </c>
      <c r="B139" s="36" t="s">
        <v>35</v>
      </c>
      <c r="C139" s="37"/>
      <c r="D139" s="57"/>
      <c r="E139" s="57"/>
      <c r="F139" s="100"/>
      <c r="G139" s="31"/>
    </row>
    <row r="140" spans="1:7" x14ac:dyDescent="0.25">
      <c r="A140" s="38"/>
      <c r="B140" s="39" t="s">
        <v>27</v>
      </c>
      <c r="C140" s="39"/>
      <c r="D140" s="53">
        <v>150</v>
      </c>
      <c r="E140" s="99">
        <v>170</v>
      </c>
      <c r="F140" s="100">
        <f t="shared" si="8"/>
        <v>0.1333333333333333</v>
      </c>
      <c r="G140" s="31">
        <f t="shared" si="9"/>
        <v>1.1333333333333333</v>
      </c>
    </row>
    <row r="141" spans="1:7" x14ac:dyDescent="0.25">
      <c r="A141" s="38"/>
      <c r="B141" s="39" t="s">
        <v>28</v>
      </c>
      <c r="C141" s="39"/>
      <c r="D141" s="53">
        <v>120</v>
      </c>
      <c r="E141" s="99">
        <v>140</v>
      </c>
      <c r="F141" s="100">
        <f t="shared" si="8"/>
        <v>0.16666666666666674</v>
      </c>
      <c r="G141" s="31">
        <f t="shared" si="9"/>
        <v>1.1666666666666667</v>
      </c>
    </row>
    <row r="142" spans="1:7" x14ac:dyDescent="0.25">
      <c r="A142" s="38"/>
      <c r="B142" s="39" t="s">
        <v>29</v>
      </c>
      <c r="C142" s="39"/>
      <c r="D142" s="53">
        <v>110</v>
      </c>
      <c r="E142" s="99">
        <v>130</v>
      </c>
      <c r="F142" s="100">
        <f t="shared" si="8"/>
        <v>0.18181818181818188</v>
      </c>
      <c r="G142" s="31">
        <f t="shared" si="9"/>
        <v>1.1818181818181819</v>
      </c>
    </row>
    <row r="143" spans="1:7" ht="17.25" x14ac:dyDescent="0.25">
      <c r="A143" s="32" t="s">
        <v>22</v>
      </c>
      <c r="B143" s="36" t="s">
        <v>36</v>
      </c>
      <c r="C143" s="37"/>
      <c r="D143" s="57"/>
      <c r="E143" s="57"/>
      <c r="F143" s="100"/>
      <c r="G143" s="31"/>
    </row>
    <row r="144" spans="1:7" x14ac:dyDescent="0.25">
      <c r="A144" s="38"/>
      <c r="B144" s="39" t="s">
        <v>27</v>
      </c>
      <c r="C144" s="39"/>
      <c r="D144" s="53">
        <v>100</v>
      </c>
      <c r="E144" s="99">
        <v>120</v>
      </c>
      <c r="F144" s="100">
        <f t="shared" si="8"/>
        <v>0.19999999999999996</v>
      </c>
      <c r="G144" s="31">
        <f t="shared" si="9"/>
        <v>1.2</v>
      </c>
    </row>
    <row r="145" spans="1:7" x14ac:dyDescent="0.25">
      <c r="A145" s="38"/>
      <c r="B145" s="39" t="s">
        <v>28</v>
      </c>
      <c r="C145" s="39"/>
      <c r="D145" s="53">
        <v>90</v>
      </c>
      <c r="E145" s="99">
        <v>100</v>
      </c>
      <c r="F145" s="100">
        <f t="shared" si="8"/>
        <v>0.11111111111111116</v>
      </c>
      <c r="G145" s="31">
        <f t="shared" si="9"/>
        <v>1.1111111111111112</v>
      </c>
    </row>
    <row r="146" spans="1:7" x14ac:dyDescent="0.25">
      <c r="A146" s="38"/>
      <c r="B146" s="39" t="s">
        <v>29</v>
      </c>
      <c r="C146" s="39"/>
      <c r="D146" s="53">
        <v>80</v>
      </c>
      <c r="E146" s="99">
        <v>90</v>
      </c>
      <c r="F146" s="100">
        <f t="shared" si="8"/>
        <v>0.125</v>
      </c>
      <c r="G146" s="31">
        <f t="shared" si="9"/>
        <v>1.125</v>
      </c>
    </row>
    <row r="147" spans="1:7" s="40" customFormat="1" x14ac:dyDescent="0.25">
      <c r="A147" s="28" t="s">
        <v>45</v>
      </c>
      <c r="B147" s="30" t="s">
        <v>87</v>
      </c>
      <c r="C147" s="30"/>
      <c r="D147" s="60"/>
      <c r="E147" s="60"/>
      <c r="F147" s="100"/>
      <c r="G147" s="31"/>
    </row>
    <row r="148" spans="1:7" s="33" customFormat="1" ht="17.25" x14ac:dyDescent="0.3">
      <c r="A148" s="28">
        <v>1</v>
      </c>
      <c r="B148" s="30" t="s">
        <v>41</v>
      </c>
      <c r="C148" s="36"/>
      <c r="D148" s="56"/>
      <c r="E148" s="56"/>
      <c r="F148" s="100"/>
      <c r="G148" s="31"/>
    </row>
    <row r="149" spans="1:7" ht="17.25" x14ac:dyDescent="0.25">
      <c r="A149" s="32" t="s">
        <v>8</v>
      </c>
      <c r="B149" s="36" t="s">
        <v>34</v>
      </c>
      <c r="C149" s="37"/>
      <c r="D149" s="57"/>
      <c r="E149" s="57"/>
      <c r="F149" s="100"/>
      <c r="G149" s="31"/>
    </row>
    <row r="150" spans="1:7" x14ac:dyDescent="0.25">
      <c r="A150" s="38"/>
      <c r="B150" s="39" t="s">
        <v>27</v>
      </c>
      <c r="C150" s="39"/>
      <c r="D150" s="53">
        <v>5500</v>
      </c>
      <c r="E150" s="77">
        <v>7000</v>
      </c>
      <c r="F150" s="100">
        <f t="shared" si="8"/>
        <v>0.27272727272727271</v>
      </c>
      <c r="G150" s="31">
        <f t="shared" si="9"/>
        <v>1.2727272727272727</v>
      </c>
    </row>
    <row r="151" spans="1:7" x14ac:dyDescent="0.25">
      <c r="A151" s="38"/>
      <c r="B151" s="39" t="s">
        <v>28</v>
      </c>
      <c r="C151" s="39"/>
      <c r="D151" s="53">
        <v>5000</v>
      </c>
      <c r="E151" s="77">
        <v>6000</v>
      </c>
      <c r="F151" s="100">
        <f t="shared" si="8"/>
        <v>0.19999999999999996</v>
      </c>
      <c r="G151" s="31">
        <f t="shared" si="9"/>
        <v>1.2</v>
      </c>
    </row>
    <row r="152" spans="1:7" x14ac:dyDescent="0.25">
      <c r="A152" s="38"/>
      <c r="B152" s="39" t="s">
        <v>29</v>
      </c>
      <c r="C152" s="39"/>
      <c r="D152" s="53">
        <v>4500</v>
      </c>
      <c r="E152" s="77">
        <v>5500</v>
      </c>
      <c r="F152" s="100">
        <f t="shared" si="8"/>
        <v>0.22222222222222232</v>
      </c>
      <c r="G152" s="31">
        <f t="shared" si="9"/>
        <v>1.2222222222222223</v>
      </c>
    </row>
    <row r="153" spans="1:7" x14ac:dyDescent="0.25">
      <c r="A153" s="38"/>
      <c r="B153" s="39" t="s">
        <v>30</v>
      </c>
      <c r="C153" s="39"/>
      <c r="D153" s="53">
        <v>1600</v>
      </c>
      <c r="E153" s="77">
        <v>2000</v>
      </c>
      <c r="F153" s="100">
        <f t="shared" ref="F153" si="10">E153/D153-1</f>
        <v>0.25</v>
      </c>
      <c r="G153" s="31">
        <f t="shared" ref="G153" si="11">E153/D153</f>
        <v>1.25</v>
      </c>
    </row>
    <row r="154" spans="1:7" x14ac:dyDescent="0.25">
      <c r="A154" s="38"/>
      <c r="B154" s="39" t="s">
        <v>31</v>
      </c>
      <c r="C154" s="39"/>
      <c r="D154" s="53">
        <v>1600</v>
      </c>
      <c r="E154" s="77">
        <v>2000</v>
      </c>
      <c r="F154" s="100">
        <f t="shared" si="8"/>
        <v>0.25</v>
      </c>
      <c r="G154" s="31">
        <f t="shared" si="9"/>
        <v>1.25</v>
      </c>
    </row>
    <row r="155" spans="1:7" x14ac:dyDescent="0.25">
      <c r="A155" s="38"/>
      <c r="B155" s="39" t="s">
        <v>32</v>
      </c>
      <c r="C155" s="39"/>
      <c r="D155" s="53">
        <v>1400</v>
      </c>
      <c r="E155" s="77">
        <v>1800</v>
      </c>
      <c r="F155" s="100">
        <f t="shared" si="8"/>
        <v>0.28571428571428581</v>
      </c>
      <c r="G155" s="31">
        <f t="shared" si="9"/>
        <v>1.2857142857142858</v>
      </c>
    </row>
    <row r="156" spans="1:7" ht="17.25" x14ac:dyDescent="0.25">
      <c r="A156" s="32" t="s">
        <v>16</v>
      </c>
      <c r="B156" s="36" t="s">
        <v>35</v>
      </c>
      <c r="C156" s="37"/>
      <c r="D156" s="57"/>
      <c r="E156" s="57"/>
      <c r="F156" s="100"/>
      <c r="G156" s="31"/>
    </row>
    <row r="157" spans="1:7" x14ac:dyDescent="0.25">
      <c r="A157" s="38"/>
      <c r="B157" s="39" t="s">
        <v>27</v>
      </c>
      <c r="C157" s="39"/>
      <c r="D157" s="53">
        <v>1100</v>
      </c>
      <c r="E157" s="77">
        <v>1300</v>
      </c>
      <c r="F157" s="100">
        <f t="shared" si="8"/>
        <v>0.18181818181818188</v>
      </c>
      <c r="G157" s="31">
        <f t="shared" si="9"/>
        <v>1.1818181818181819</v>
      </c>
    </row>
    <row r="158" spans="1:7" x14ac:dyDescent="0.25">
      <c r="A158" s="38"/>
      <c r="B158" s="39" t="s">
        <v>28</v>
      </c>
      <c r="C158" s="39"/>
      <c r="D158" s="53">
        <v>900</v>
      </c>
      <c r="E158" s="77">
        <v>1100</v>
      </c>
      <c r="F158" s="100">
        <f t="shared" si="8"/>
        <v>0.22222222222222232</v>
      </c>
      <c r="G158" s="31">
        <f t="shared" si="9"/>
        <v>1.2222222222222223</v>
      </c>
    </row>
    <row r="159" spans="1:7" x14ac:dyDescent="0.25">
      <c r="A159" s="38"/>
      <c r="B159" s="39" t="s">
        <v>29</v>
      </c>
      <c r="C159" s="39"/>
      <c r="D159" s="53">
        <v>700</v>
      </c>
      <c r="E159" s="77">
        <v>900</v>
      </c>
      <c r="F159" s="100">
        <f t="shared" si="8"/>
        <v>0.28571428571428581</v>
      </c>
      <c r="G159" s="31">
        <f t="shared" si="9"/>
        <v>1.2857142857142858</v>
      </c>
    </row>
    <row r="160" spans="1:7" x14ac:dyDescent="0.25">
      <c r="A160" s="38"/>
      <c r="B160" s="39" t="s">
        <v>30</v>
      </c>
      <c r="C160" s="39"/>
      <c r="D160" s="53">
        <v>600</v>
      </c>
      <c r="E160" s="77">
        <v>700</v>
      </c>
      <c r="F160" s="100">
        <f t="shared" si="8"/>
        <v>0.16666666666666674</v>
      </c>
      <c r="G160" s="31">
        <f t="shared" si="9"/>
        <v>1.1666666666666667</v>
      </c>
    </row>
    <row r="161" spans="1:7" x14ac:dyDescent="0.25">
      <c r="A161" s="38"/>
      <c r="B161" s="39" t="s">
        <v>31</v>
      </c>
      <c r="C161" s="39"/>
      <c r="D161" s="53">
        <v>500</v>
      </c>
      <c r="E161" s="77">
        <v>600</v>
      </c>
      <c r="F161" s="100">
        <f t="shared" si="8"/>
        <v>0.19999999999999996</v>
      </c>
      <c r="G161" s="31">
        <f t="shared" si="9"/>
        <v>1.2</v>
      </c>
    </row>
    <row r="162" spans="1:7" s="35" customFormat="1" ht="17.25" x14ac:dyDescent="0.25">
      <c r="A162" s="32" t="s">
        <v>22</v>
      </c>
      <c r="B162" s="36" t="s">
        <v>36</v>
      </c>
      <c r="C162" s="37"/>
      <c r="D162" s="57"/>
      <c r="E162" s="57"/>
      <c r="F162" s="100"/>
      <c r="G162" s="31"/>
    </row>
    <row r="163" spans="1:7" x14ac:dyDescent="0.25">
      <c r="A163" s="38"/>
      <c r="B163" s="39" t="s">
        <v>27</v>
      </c>
      <c r="C163" s="39"/>
      <c r="D163" s="53">
        <v>350</v>
      </c>
      <c r="E163" s="77">
        <v>400</v>
      </c>
      <c r="F163" s="100">
        <f t="shared" si="8"/>
        <v>0.14285714285714279</v>
      </c>
      <c r="G163" s="31">
        <f t="shared" si="9"/>
        <v>1.1428571428571428</v>
      </c>
    </row>
    <row r="164" spans="1:7" x14ac:dyDescent="0.25">
      <c r="A164" s="38"/>
      <c r="B164" s="39" t="s">
        <v>28</v>
      </c>
      <c r="C164" s="39"/>
      <c r="D164" s="53">
        <v>250</v>
      </c>
      <c r="E164" s="77">
        <v>300</v>
      </c>
      <c r="F164" s="100">
        <f t="shared" si="8"/>
        <v>0.19999999999999996</v>
      </c>
      <c r="G164" s="31">
        <f t="shared" si="9"/>
        <v>1.2</v>
      </c>
    </row>
    <row r="165" spans="1:7" x14ac:dyDescent="0.25">
      <c r="A165" s="38"/>
      <c r="B165" s="39" t="s">
        <v>29</v>
      </c>
      <c r="C165" s="39"/>
      <c r="D165" s="53">
        <v>200</v>
      </c>
      <c r="E165" s="77">
        <v>250</v>
      </c>
      <c r="F165" s="100">
        <f t="shared" si="8"/>
        <v>0.25</v>
      </c>
      <c r="G165" s="31">
        <f t="shared" si="9"/>
        <v>1.25</v>
      </c>
    </row>
    <row r="166" spans="1:7" x14ac:dyDescent="0.25">
      <c r="A166" s="38"/>
      <c r="B166" s="39" t="s">
        <v>30</v>
      </c>
      <c r="C166" s="39"/>
      <c r="D166" s="53">
        <v>170</v>
      </c>
      <c r="E166" s="77">
        <v>200</v>
      </c>
      <c r="F166" s="100">
        <f t="shared" si="8"/>
        <v>0.17647058823529416</v>
      </c>
      <c r="G166" s="31">
        <f t="shared" si="9"/>
        <v>1.1764705882352942</v>
      </c>
    </row>
    <row r="167" spans="1:7" x14ac:dyDescent="0.25">
      <c r="A167" s="38"/>
      <c r="B167" s="39" t="s">
        <v>31</v>
      </c>
      <c r="C167" s="39"/>
      <c r="D167" s="53">
        <v>140</v>
      </c>
      <c r="E167" s="77">
        <v>170</v>
      </c>
      <c r="F167" s="100">
        <f t="shared" si="8"/>
        <v>0.21428571428571419</v>
      </c>
      <c r="G167" s="31">
        <f t="shared" si="9"/>
        <v>1.2142857142857142</v>
      </c>
    </row>
    <row r="168" spans="1:7" s="33" customFormat="1" ht="17.25" x14ac:dyDescent="0.3">
      <c r="A168" s="28">
        <v>2</v>
      </c>
      <c r="B168" s="30" t="s">
        <v>44</v>
      </c>
      <c r="C168" s="36"/>
      <c r="D168" s="56"/>
      <c r="E168" s="56"/>
      <c r="F168" s="100"/>
      <c r="G168" s="31"/>
    </row>
    <row r="169" spans="1:7" ht="17.25" x14ac:dyDescent="0.25">
      <c r="A169" s="32" t="s">
        <v>8</v>
      </c>
      <c r="B169" s="36" t="s">
        <v>34</v>
      </c>
      <c r="C169" s="37"/>
      <c r="D169" s="57"/>
      <c r="E169" s="57"/>
      <c r="F169" s="100"/>
      <c r="G169" s="31"/>
    </row>
    <row r="170" spans="1:7" x14ac:dyDescent="0.25">
      <c r="A170" s="38"/>
      <c r="B170" s="39" t="s">
        <v>27</v>
      </c>
      <c r="C170" s="39"/>
      <c r="D170" s="53">
        <v>900</v>
      </c>
      <c r="E170" s="78">
        <v>1000</v>
      </c>
      <c r="F170" s="100">
        <f t="shared" si="8"/>
        <v>0.11111111111111116</v>
      </c>
      <c r="G170" s="31">
        <f t="shared" si="9"/>
        <v>1.1111111111111112</v>
      </c>
    </row>
    <row r="171" spans="1:7" x14ac:dyDescent="0.25">
      <c r="A171" s="38"/>
      <c r="B171" s="39" t="s">
        <v>28</v>
      </c>
      <c r="C171" s="39"/>
      <c r="D171" s="53">
        <v>700</v>
      </c>
      <c r="E171" s="78">
        <v>800</v>
      </c>
      <c r="F171" s="100">
        <f t="shared" si="8"/>
        <v>0.14285714285714279</v>
      </c>
      <c r="G171" s="31">
        <f t="shared" si="9"/>
        <v>1.1428571428571428</v>
      </c>
    </row>
    <row r="172" spans="1:7" x14ac:dyDescent="0.25">
      <c r="A172" s="38"/>
      <c r="B172" s="39" t="s">
        <v>29</v>
      </c>
      <c r="C172" s="39"/>
      <c r="D172" s="53">
        <v>500</v>
      </c>
      <c r="E172" s="78">
        <v>600</v>
      </c>
      <c r="F172" s="100">
        <f t="shared" si="8"/>
        <v>0.19999999999999996</v>
      </c>
      <c r="G172" s="31">
        <f t="shared" si="9"/>
        <v>1.2</v>
      </c>
    </row>
    <row r="173" spans="1:7" x14ac:dyDescent="0.25">
      <c r="A173" s="38"/>
      <c r="B173" s="39" t="s">
        <v>31</v>
      </c>
      <c r="C173" s="39"/>
      <c r="D173" s="53">
        <v>300</v>
      </c>
      <c r="E173" s="78">
        <v>350</v>
      </c>
      <c r="F173" s="100">
        <f t="shared" si="8"/>
        <v>0.16666666666666674</v>
      </c>
      <c r="G173" s="31">
        <f t="shared" si="9"/>
        <v>1.1666666666666667</v>
      </c>
    </row>
    <row r="174" spans="1:7" ht="17.25" x14ac:dyDescent="0.25">
      <c r="A174" s="32" t="s">
        <v>16</v>
      </c>
      <c r="B174" s="36" t="s">
        <v>35</v>
      </c>
      <c r="C174" s="37"/>
      <c r="D174" s="57"/>
      <c r="E174" s="57"/>
      <c r="F174" s="100"/>
      <c r="G174" s="31"/>
    </row>
    <row r="175" spans="1:7" x14ac:dyDescent="0.25">
      <c r="A175" s="38"/>
      <c r="B175" s="39" t="s">
        <v>27</v>
      </c>
      <c r="C175" s="39"/>
      <c r="D175" s="53">
        <v>200</v>
      </c>
      <c r="E175" s="78">
        <v>230</v>
      </c>
      <c r="F175" s="100">
        <f t="shared" si="8"/>
        <v>0.14999999999999991</v>
      </c>
      <c r="G175" s="31">
        <f t="shared" si="9"/>
        <v>1.1499999999999999</v>
      </c>
    </row>
    <row r="176" spans="1:7" x14ac:dyDescent="0.25">
      <c r="A176" s="38"/>
      <c r="B176" s="39" t="s">
        <v>28</v>
      </c>
      <c r="C176" s="39"/>
      <c r="D176" s="53">
        <v>150</v>
      </c>
      <c r="E176" s="78">
        <v>180</v>
      </c>
      <c r="F176" s="100">
        <f t="shared" si="8"/>
        <v>0.19999999999999996</v>
      </c>
      <c r="G176" s="31">
        <f t="shared" si="9"/>
        <v>1.2</v>
      </c>
    </row>
    <row r="177" spans="1:7" s="35" customFormat="1" ht="17.25" x14ac:dyDescent="0.25">
      <c r="A177" s="32" t="s">
        <v>22</v>
      </c>
      <c r="B177" s="36" t="s">
        <v>36</v>
      </c>
      <c r="C177" s="37"/>
      <c r="D177" s="57"/>
      <c r="E177" s="57"/>
      <c r="F177" s="100"/>
      <c r="G177" s="31"/>
    </row>
    <row r="178" spans="1:7" x14ac:dyDescent="0.25">
      <c r="A178" s="38"/>
      <c r="B178" s="39" t="s">
        <v>27</v>
      </c>
      <c r="C178" s="39"/>
      <c r="D178" s="53">
        <v>120</v>
      </c>
      <c r="E178" s="78">
        <v>140</v>
      </c>
      <c r="F178" s="100">
        <f t="shared" si="8"/>
        <v>0.16666666666666674</v>
      </c>
      <c r="G178" s="31">
        <f t="shared" si="9"/>
        <v>1.1666666666666667</v>
      </c>
    </row>
    <row r="179" spans="1:7" x14ac:dyDescent="0.25">
      <c r="A179" s="38"/>
      <c r="B179" s="39" t="s">
        <v>28</v>
      </c>
      <c r="C179" s="39"/>
      <c r="D179" s="53">
        <v>100</v>
      </c>
      <c r="E179" s="78">
        <v>120</v>
      </c>
      <c r="F179" s="100">
        <f t="shared" si="8"/>
        <v>0.19999999999999996</v>
      </c>
      <c r="G179" s="31">
        <f t="shared" si="9"/>
        <v>1.2</v>
      </c>
    </row>
    <row r="180" spans="1:7" x14ac:dyDescent="0.25">
      <c r="A180" s="38"/>
      <c r="B180" s="39" t="s">
        <v>29</v>
      </c>
      <c r="C180" s="39"/>
      <c r="D180" s="53">
        <v>80</v>
      </c>
      <c r="E180" s="78">
        <v>90</v>
      </c>
      <c r="F180" s="100">
        <f t="shared" si="8"/>
        <v>0.125</v>
      </c>
      <c r="G180" s="31">
        <f t="shared" si="9"/>
        <v>1.125</v>
      </c>
    </row>
    <row r="181" spans="1:7" s="40" customFormat="1" x14ac:dyDescent="0.25">
      <c r="A181" s="28" t="s">
        <v>47</v>
      </c>
      <c r="B181" s="30" t="s">
        <v>88</v>
      </c>
      <c r="C181" s="30"/>
      <c r="D181" s="60"/>
      <c r="E181" s="60"/>
      <c r="F181" s="100"/>
      <c r="G181" s="31"/>
    </row>
    <row r="182" spans="1:7" s="33" customFormat="1" ht="17.25" x14ac:dyDescent="0.3">
      <c r="A182" s="28">
        <v>1</v>
      </c>
      <c r="B182" s="30" t="s">
        <v>49</v>
      </c>
      <c r="C182" s="36"/>
      <c r="D182" s="56"/>
      <c r="E182" s="56"/>
      <c r="F182" s="100"/>
      <c r="G182" s="31"/>
    </row>
    <row r="183" spans="1:7" s="35" customFormat="1" ht="17.25" x14ac:dyDescent="0.25">
      <c r="A183" s="32" t="s">
        <v>8</v>
      </c>
      <c r="B183" s="36" t="s">
        <v>10</v>
      </c>
      <c r="C183" s="37"/>
      <c r="D183" s="57"/>
      <c r="E183" s="57"/>
      <c r="F183" s="100"/>
      <c r="G183" s="31"/>
    </row>
    <row r="184" spans="1:7" x14ac:dyDescent="0.25">
      <c r="A184" s="38"/>
      <c r="B184" s="39" t="s">
        <v>27</v>
      </c>
      <c r="C184" s="39"/>
      <c r="D184" s="53">
        <v>10000</v>
      </c>
      <c r="E184" s="78">
        <v>12000</v>
      </c>
      <c r="F184" s="100">
        <f t="shared" si="8"/>
        <v>0.19999999999999996</v>
      </c>
      <c r="G184" s="31">
        <f t="shared" si="9"/>
        <v>1.2</v>
      </c>
    </row>
    <row r="185" spans="1:7" x14ac:dyDescent="0.25">
      <c r="A185" s="38"/>
      <c r="B185" s="39" t="s">
        <v>28</v>
      </c>
      <c r="C185" s="39"/>
      <c r="D185" s="53">
        <v>8000</v>
      </c>
      <c r="E185" s="78">
        <v>9000</v>
      </c>
      <c r="F185" s="100">
        <f t="shared" si="8"/>
        <v>0.125</v>
      </c>
      <c r="G185" s="31">
        <f t="shared" si="9"/>
        <v>1.125</v>
      </c>
    </row>
    <row r="186" spans="1:7" x14ac:dyDescent="0.25">
      <c r="A186" s="38"/>
      <c r="B186" s="39" t="s">
        <v>29</v>
      </c>
      <c r="C186" s="39"/>
      <c r="D186" s="53">
        <v>6000</v>
      </c>
      <c r="E186" s="78">
        <v>7000</v>
      </c>
      <c r="F186" s="100">
        <f t="shared" si="8"/>
        <v>0.16666666666666674</v>
      </c>
      <c r="G186" s="31">
        <f t="shared" si="9"/>
        <v>1.1666666666666667</v>
      </c>
    </row>
    <row r="187" spans="1:7" s="35" customFormat="1" ht="17.25" x14ac:dyDescent="0.25">
      <c r="A187" s="32" t="s">
        <v>16</v>
      </c>
      <c r="B187" s="36" t="s">
        <v>11</v>
      </c>
      <c r="C187" s="37"/>
      <c r="D187" s="57"/>
      <c r="E187" s="57"/>
      <c r="F187" s="100"/>
      <c r="G187" s="31"/>
    </row>
    <row r="188" spans="1:7" x14ac:dyDescent="0.25">
      <c r="A188" s="38"/>
      <c r="B188" s="39" t="s">
        <v>27</v>
      </c>
      <c r="C188" s="39"/>
      <c r="D188" s="53">
        <v>4500</v>
      </c>
      <c r="E188" s="78">
        <v>5500</v>
      </c>
      <c r="F188" s="100">
        <f t="shared" si="8"/>
        <v>0.22222222222222232</v>
      </c>
      <c r="G188" s="31">
        <f t="shared" si="9"/>
        <v>1.2222222222222223</v>
      </c>
    </row>
    <row r="189" spans="1:7" x14ac:dyDescent="0.25">
      <c r="A189" s="38"/>
      <c r="B189" s="39" t="s">
        <v>28</v>
      </c>
      <c r="C189" s="39"/>
      <c r="D189" s="53">
        <v>4000</v>
      </c>
      <c r="E189" s="78">
        <v>4500</v>
      </c>
      <c r="F189" s="100">
        <f t="shared" si="8"/>
        <v>0.125</v>
      </c>
      <c r="G189" s="31">
        <f t="shared" si="9"/>
        <v>1.125</v>
      </c>
    </row>
    <row r="190" spans="1:7" x14ac:dyDescent="0.25">
      <c r="A190" s="38"/>
      <c r="B190" s="39" t="s">
        <v>29</v>
      </c>
      <c r="C190" s="39"/>
      <c r="D190" s="53">
        <v>3000</v>
      </c>
      <c r="E190" s="78">
        <v>3500</v>
      </c>
      <c r="F190" s="100">
        <f t="shared" si="8"/>
        <v>0.16666666666666674</v>
      </c>
      <c r="G190" s="31">
        <f t="shared" si="9"/>
        <v>1.1666666666666667</v>
      </c>
    </row>
    <row r="191" spans="1:7" x14ac:dyDescent="0.25">
      <c r="A191" s="38"/>
      <c r="B191" s="39" t="s">
        <v>30</v>
      </c>
      <c r="C191" s="39"/>
      <c r="D191" s="53">
        <v>2300</v>
      </c>
      <c r="E191" s="78">
        <v>2800</v>
      </c>
      <c r="F191" s="100">
        <f t="shared" si="8"/>
        <v>0.21739130434782616</v>
      </c>
      <c r="G191" s="31">
        <f t="shared" si="9"/>
        <v>1.2173913043478262</v>
      </c>
    </row>
    <row r="192" spans="1:7" x14ac:dyDescent="0.25">
      <c r="A192" s="38"/>
      <c r="B192" s="39" t="s">
        <v>31</v>
      </c>
      <c r="C192" s="39"/>
      <c r="D192" s="53">
        <v>2000</v>
      </c>
      <c r="E192" s="78">
        <v>2400</v>
      </c>
      <c r="F192" s="100">
        <f t="shared" si="8"/>
        <v>0.19999999999999996</v>
      </c>
      <c r="G192" s="31">
        <f t="shared" si="9"/>
        <v>1.2</v>
      </c>
    </row>
    <row r="193" spans="1:7" x14ac:dyDescent="0.25">
      <c r="A193" s="38"/>
      <c r="B193" s="39" t="s">
        <v>32</v>
      </c>
      <c r="C193" s="39"/>
      <c r="D193" s="53">
        <v>1800</v>
      </c>
      <c r="E193" s="78">
        <v>2200</v>
      </c>
      <c r="F193" s="100">
        <f t="shared" si="8"/>
        <v>0.22222222222222232</v>
      </c>
      <c r="G193" s="31">
        <f t="shared" si="9"/>
        <v>1.2222222222222223</v>
      </c>
    </row>
    <row r="194" spans="1:7" ht="17.25" x14ac:dyDescent="0.25">
      <c r="A194" s="32" t="s">
        <v>22</v>
      </c>
      <c r="B194" s="36" t="s">
        <v>12</v>
      </c>
      <c r="C194" s="37"/>
      <c r="D194" s="57"/>
      <c r="E194" s="57"/>
      <c r="F194" s="100"/>
      <c r="G194" s="31"/>
    </row>
    <row r="195" spans="1:7" x14ac:dyDescent="0.25">
      <c r="A195" s="38"/>
      <c r="B195" s="39" t="s">
        <v>27</v>
      </c>
      <c r="C195" s="39"/>
      <c r="D195" s="53">
        <v>1500</v>
      </c>
      <c r="E195" s="78">
        <v>1700</v>
      </c>
      <c r="F195" s="100">
        <f t="shared" si="8"/>
        <v>0.1333333333333333</v>
      </c>
      <c r="G195" s="31">
        <f t="shared" si="9"/>
        <v>1.1333333333333333</v>
      </c>
    </row>
    <row r="196" spans="1:7" x14ac:dyDescent="0.25">
      <c r="A196" s="38"/>
      <c r="B196" s="39" t="s">
        <v>29</v>
      </c>
      <c r="C196" s="39"/>
      <c r="D196" s="53">
        <v>900</v>
      </c>
      <c r="E196" s="78">
        <v>1100</v>
      </c>
      <c r="F196" s="100">
        <f t="shared" si="8"/>
        <v>0.22222222222222232</v>
      </c>
      <c r="G196" s="31">
        <f t="shared" si="9"/>
        <v>1.2222222222222223</v>
      </c>
    </row>
    <row r="197" spans="1:7" x14ac:dyDescent="0.25">
      <c r="A197" s="38"/>
      <c r="B197" s="39" t="s">
        <v>30</v>
      </c>
      <c r="C197" s="39"/>
      <c r="D197" s="53">
        <v>650</v>
      </c>
      <c r="E197" s="78">
        <v>800</v>
      </c>
      <c r="F197" s="100">
        <f t="shared" si="8"/>
        <v>0.23076923076923084</v>
      </c>
      <c r="G197" s="31">
        <f t="shared" si="9"/>
        <v>1.2307692307692308</v>
      </c>
    </row>
    <row r="198" spans="1:7" x14ac:dyDescent="0.25">
      <c r="A198" s="38"/>
      <c r="B198" s="39" t="s">
        <v>31</v>
      </c>
      <c r="C198" s="39"/>
      <c r="D198" s="53">
        <v>400</v>
      </c>
      <c r="E198" s="78">
        <v>490</v>
      </c>
      <c r="F198" s="100">
        <f t="shared" ref="F198:F257" si="12">E198/D198-1</f>
        <v>0.22500000000000009</v>
      </c>
      <c r="G198" s="31">
        <f t="shared" si="9"/>
        <v>1.2250000000000001</v>
      </c>
    </row>
    <row r="199" spans="1:7" x14ac:dyDescent="0.25">
      <c r="A199" s="38"/>
      <c r="B199" s="39" t="s">
        <v>32</v>
      </c>
      <c r="C199" s="39"/>
      <c r="D199" s="53">
        <v>350</v>
      </c>
      <c r="E199" s="78">
        <v>420</v>
      </c>
      <c r="F199" s="100">
        <f t="shared" si="12"/>
        <v>0.19999999999999996</v>
      </c>
      <c r="G199" s="31">
        <f t="shared" si="9"/>
        <v>1.2</v>
      </c>
    </row>
    <row r="200" spans="1:7" s="33" customFormat="1" ht="17.25" x14ac:dyDescent="0.3">
      <c r="A200" s="28">
        <v>2</v>
      </c>
      <c r="B200" s="30" t="s">
        <v>41</v>
      </c>
      <c r="C200" s="36"/>
      <c r="D200" s="56"/>
      <c r="E200" s="56"/>
      <c r="F200" s="100"/>
      <c r="G200" s="31"/>
    </row>
    <row r="201" spans="1:7" s="35" customFormat="1" ht="17.25" x14ac:dyDescent="0.25">
      <c r="A201" s="32" t="s">
        <v>8</v>
      </c>
      <c r="B201" s="36" t="s">
        <v>34</v>
      </c>
      <c r="C201" s="37"/>
      <c r="D201" s="57"/>
      <c r="E201" s="57"/>
      <c r="F201" s="100"/>
      <c r="G201" s="31"/>
    </row>
    <row r="202" spans="1:7" x14ac:dyDescent="0.25">
      <c r="A202" s="38"/>
      <c r="B202" s="39" t="s">
        <v>27</v>
      </c>
      <c r="C202" s="39"/>
      <c r="D202" s="53">
        <v>3000</v>
      </c>
      <c r="E202" s="64">
        <v>3500</v>
      </c>
      <c r="F202" s="100">
        <f t="shared" si="12"/>
        <v>0.16666666666666674</v>
      </c>
      <c r="G202" s="31">
        <f t="shared" ref="G202:G263" si="13">E202/D202</f>
        <v>1.1666666666666667</v>
      </c>
    </row>
    <row r="203" spans="1:7" x14ac:dyDescent="0.25">
      <c r="A203" s="38"/>
      <c r="B203" s="39" t="s">
        <v>28</v>
      </c>
      <c r="C203" s="39"/>
      <c r="D203" s="53">
        <v>2500</v>
      </c>
      <c r="E203" s="64">
        <v>3000</v>
      </c>
      <c r="F203" s="100">
        <f t="shared" si="12"/>
        <v>0.19999999999999996</v>
      </c>
      <c r="G203" s="31">
        <f t="shared" si="13"/>
        <v>1.2</v>
      </c>
    </row>
    <row r="204" spans="1:7" x14ac:dyDescent="0.25">
      <c r="A204" s="38"/>
      <c r="B204" s="39" t="s">
        <v>29</v>
      </c>
      <c r="C204" s="39"/>
      <c r="D204" s="53">
        <v>2000</v>
      </c>
      <c r="E204" s="64">
        <v>2300</v>
      </c>
      <c r="F204" s="100">
        <f t="shared" si="12"/>
        <v>0.14999999999999991</v>
      </c>
      <c r="G204" s="31">
        <f t="shared" si="13"/>
        <v>1.1499999999999999</v>
      </c>
    </row>
    <row r="205" spans="1:7" x14ac:dyDescent="0.25">
      <c r="A205" s="38"/>
      <c r="B205" s="39" t="s">
        <v>30</v>
      </c>
      <c r="C205" s="39"/>
      <c r="D205" s="53">
        <v>1500</v>
      </c>
      <c r="E205" s="64">
        <v>1800</v>
      </c>
      <c r="F205" s="100">
        <f t="shared" si="12"/>
        <v>0.19999999999999996</v>
      </c>
      <c r="G205" s="31">
        <f t="shared" si="13"/>
        <v>1.2</v>
      </c>
    </row>
    <row r="206" spans="1:7" x14ac:dyDescent="0.25">
      <c r="A206" s="38"/>
      <c r="B206" s="39" t="s">
        <v>31</v>
      </c>
      <c r="C206" s="39"/>
      <c r="D206" s="53">
        <v>1000</v>
      </c>
      <c r="E206" s="64">
        <v>1200</v>
      </c>
      <c r="F206" s="100">
        <f t="shared" si="12"/>
        <v>0.19999999999999996</v>
      </c>
      <c r="G206" s="31">
        <f t="shared" si="13"/>
        <v>1.2</v>
      </c>
    </row>
    <row r="207" spans="1:7" x14ac:dyDescent="0.25">
      <c r="A207" s="38"/>
      <c r="B207" s="39" t="s">
        <v>32</v>
      </c>
      <c r="C207" s="39"/>
      <c r="D207" s="53">
        <v>800</v>
      </c>
      <c r="E207" s="64">
        <v>950</v>
      </c>
      <c r="F207" s="100">
        <f t="shared" si="12"/>
        <v>0.1875</v>
      </c>
      <c r="G207" s="31">
        <f t="shared" si="13"/>
        <v>1.1875</v>
      </c>
    </row>
    <row r="208" spans="1:7" x14ac:dyDescent="0.25">
      <c r="A208" s="38"/>
      <c r="B208" s="39" t="s">
        <v>42</v>
      </c>
      <c r="C208" s="39"/>
      <c r="D208" s="53">
        <v>600</v>
      </c>
      <c r="E208" s="64">
        <v>700</v>
      </c>
      <c r="F208" s="100">
        <f t="shared" si="12"/>
        <v>0.16666666666666674</v>
      </c>
      <c r="G208" s="31">
        <f t="shared" si="13"/>
        <v>1.1666666666666667</v>
      </c>
    </row>
    <row r="209" spans="1:7" x14ac:dyDescent="0.25">
      <c r="A209" s="38"/>
      <c r="B209" s="39" t="s">
        <v>43</v>
      </c>
      <c r="C209" s="39"/>
      <c r="D209" s="53">
        <v>500</v>
      </c>
      <c r="E209" s="64">
        <v>600</v>
      </c>
      <c r="F209" s="100">
        <f t="shared" ref="F209" si="14">E209/D209-1</f>
        <v>0.19999999999999996</v>
      </c>
      <c r="G209" s="31">
        <f t="shared" ref="G209" si="15">E209/D209</f>
        <v>1.2</v>
      </c>
    </row>
    <row r="210" spans="1:7" ht="17.25" x14ac:dyDescent="0.25">
      <c r="A210" s="32" t="s">
        <v>16</v>
      </c>
      <c r="B210" s="36" t="s">
        <v>35</v>
      </c>
      <c r="C210" s="37"/>
      <c r="D210" s="57"/>
      <c r="E210" s="57"/>
      <c r="F210" s="100"/>
      <c r="G210" s="31"/>
    </row>
    <row r="211" spans="1:7" x14ac:dyDescent="0.25">
      <c r="A211" s="38"/>
      <c r="B211" s="39" t="s">
        <v>27</v>
      </c>
      <c r="C211" s="39"/>
      <c r="D211" s="53">
        <v>400</v>
      </c>
      <c r="E211" s="64">
        <v>450</v>
      </c>
      <c r="F211" s="100">
        <f t="shared" si="12"/>
        <v>0.125</v>
      </c>
      <c r="G211" s="31">
        <f t="shared" si="13"/>
        <v>1.125</v>
      </c>
    </row>
    <row r="212" spans="1:7" x14ac:dyDescent="0.25">
      <c r="A212" s="38"/>
      <c r="B212" s="39" t="s">
        <v>28</v>
      </c>
      <c r="C212" s="39"/>
      <c r="D212" s="53">
        <v>350</v>
      </c>
      <c r="E212" s="64">
        <v>400</v>
      </c>
      <c r="F212" s="100">
        <f t="shared" si="12"/>
        <v>0.14285714285714279</v>
      </c>
      <c r="G212" s="31">
        <f t="shared" si="13"/>
        <v>1.1428571428571428</v>
      </c>
    </row>
    <row r="213" spans="1:7" x14ac:dyDescent="0.25">
      <c r="A213" s="38"/>
      <c r="B213" s="39" t="s">
        <v>29</v>
      </c>
      <c r="C213" s="39"/>
      <c r="D213" s="53">
        <v>300</v>
      </c>
      <c r="E213" s="64">
        <v>350</v>
      </c>
      <c r="F213" s="100">
        <f t="shared" si="12"/>
        <v>0.16666666666666674</v>
      </c>
      <c r="G213" s="31">
        <f t="shared" si="13"/>
        <v>1.1666666666666667</v>
      </c>
    </row>
    <row r="214" spans="1:7" ht="17.25" x14ac:dyDescent="0.25">
      <c r="A214" s="32" t="s">
        <v>22</v>
      </c>
      <c r="B214" s="36" t="s">
        <v>36</v>
      </c>
      <c r="C214" s="37"/>
      <c r="D214" s="57"/>
      <c r="E214" s="57"/>
      <c r="F214" s="100"/>
      <c r="G214" s="31"/>
    </row>
    <row r="215" spans="1:7" x14ac:dyDescent="0.25">
      <c r="A215" s="38"/>
      <c r="B215" s="39" t="s">
        <v>27</v>
      </c>
      <c r="C215" s="39"/>
      <c r="D215" s="53">
        <v>250</v>
      </c>
      <c r="E215" s="65">
        <v>300</v>
      </c>
      <c r="F215" s="100">
        <f t="shared" si="12"/>
        <v>0.19999999999999996</v>
      </c>
      <c r="G215" s="31">
        <f t="shared" si="13"/>
        <v>1.2</v>
      </c>
    </row>
    <row r="216" spans="1:7" x14ac:dyDescent="0.25">
      <c r="A216" s="38"/>
      <c r="B216" s="39" t="s">
        <v>28</v>
      </c>
      <c r="C216" s="39"/>
      <c r="D216" s="53">
        <v>200</v>
      </c>
      <c r="E216" s="65">
        <v>210</v>
      </c>
      <c r="F216" s="100">
        <f t="shared" si="12"/>
        <v>5.0000000000000044E-2</v>
      </c>
      <c r="G216" s="31">
        <f t="shared" si="13"/>
        <v>1.05</v>
      </c>
    </row>
    <row r="217" spans="1:7" x14ac:dyDescent="0.25">
      <c r="A217" s="38"/>
      <c r="B217" s="39" t="s">
        <v>29</v>
      </c>
      <c r="C217" s="39"/>
      <c r="D217" s="53">
        <v>180</v>
      </c>
      <c r="E217" s="65">
        <v>200</v>
      </c>
      <c r="F217" s="100">
        <f t="shared" si="12"/>
        <v>0.11111111111111116</v>
      </c>
      <c r="G217" s="31">
        <f t="shared" si="13"/>
        <v>1.1111111111111112</v>
      </c>
    </row>
    <row r="218" spans="1:7" x14ac:dyDescent="0.25">
      <c r="A218" s="38"/>
      <c r="B218" s="39" t="s">
        <v>30</v>
      </c>
      <c r="C218" s="39"/>
      <c r="D218" s="53">
        <v>160</v>
      </c>
      <c r="E218" s="65">
        <v>180</v>
      </c>
      <c r="F218" s="100">
        <f t="shared" si="12"/>
        <v>0.125</v>
      </c>
      <c r="G218" s="31">
        <f t="shared" si="13"/>
        <v>1.125</v>
      </c>
    </row>
    <row r="219" spans="1:7" x14ac:dyDescent="0.25">
      <c r="A219" s="38"/>
      <c r="B219" s="39" t="s">
        <v>31</v>
      </c>
      <c r="C219" s="39"/>
      <c r="D219" s="53">
        <v>140</v>
      </c>
      <c r="E219" s="65">
        <v>160</v>
      </c>
      <c r="F219" s="100">
        <f t="shared" si="12"/>
        <v>0.14285714285714279</v>
      </c>
      <c r="G219" s="31">
        <f t="shared" si="13"/>
        <v>1.1428571428571428</v>
      </c>
    </row>
    <row r="220" spans="1:7" x14ac:dyDescent="0.25">
      <c r="A220" s="38"/>
      <c r="B220" s="39" t="s">
        <v>32</v>
      </c>
      <c r="C220" s="39"/>
      <c r="D220" s="53">
        <v>120</v>
      </c>
      <c r="E220" s="65">
        <v>130</v>
      </c>
      <c r="F220" s="100">
        <f t="shared" si="12"/>
        <v>8.3333333333333259E-2</v>
      </c>
      <c r="G220" s="31">
        <f t="shared" si="13"/>
        <v>1.0833333333333333</v>
      </c>
    </row>
    <row r="221" spans="1:7" s="33" customFormat="1" ht="17.25" x14ac:dyDescent="0.3">
      <c r="A221" s="28">
        <v>3</v>
      </c>
      <c r="B221" s="30" t="s">
        <v>44</v>
      </c>
      <c r="C221" s="36"/>
      <c r="D221" s="56"/>
      <c r="E221" s="56"/>
      <c r="F221" s="100"/>
      <c r="G221" s="31"/>
    </row>
    <row r="222" spans="1:7" ht="17.25" x14ac:dyDescent="0.25">
      <c r="A222" s="32" t="s">
        <v>8</v>
      </c>
      <c r="B222" s="36" t="s">
        <v>34</v>
      </c>
      <c r="C222" s="37"/>
      <c r="D222" s="57"/>
      <c r="E222" s="57"/>
      <c r="F222" s="100"/>
      <c r="G222" s="31"/>
    </row>
    <row r="223" spans="1:7" x14ac:dyDescent="0.25">
      <c r="A223" s="38"/>
      <c r="B223" s="39" t="s">
        <v>27</v>
      </c>
      <c r="C223" s="39"/>
      <c r="D223" s="53">
        <v>300</v>
      </c>
      <c r="E223" s="78">
        <v>350</v>
      </c>
      <c r="F223" s="100">
        <f t="shared" si="12"/>
        <v>0.16666666666666674</v>
      </c>
      <c r="G223" s="31">
        <f t="shared" si="13"/>
        <v>1.1666666666666667</v>
      </c>
    </row>
    <row r="224" spans="1:7" x14ac:dyDescent="0.25">
      <c r="A224" s="38"/>
      <c r="B224" s="39" t="s">
        <v>28</v>
      </c>
      <c r="C224" s="39"/>
      <c r="D224" s="53">
        <v>250</v>
      </c>
      <c r="E224" s="78">
        <v>300</v>
      </c>
      <c r="F224" s="100">
        <f t="shared" si="12"/>
        <v>0.19999999999999996</v>
      </c>
      <c r="G224" s="31">
        <f t="shared" si="13"/>
        <v>1.2</v>
      </c>
    </row>
    <row r="225" spans="1:7" ht="17.25" x14ac:dyDescent="0.25">
      <c r="A225" s="32" t="s">
        <v>16</v>
      </c>
      <c r="B225" s="36" t="s">
        <v>35</v>
      </c>
      <c r="C225" s="37"/>
      <c r="D225" s="57"/>
      <c r="E225" s="57"/>
      <c r="F225" s="100"/>
      <c r="G225" s="31"/>
    </row>
    <row r="226" spans="1:7" x14ac:dyDescent="0.25">
      <c r="A226" s="38"/>
      <c r="B226" s="39" t="s">
        <v>27</v>
      </c>
      <c r="C226" s="39"/>
      <c r="D226" s="53">
        <v>150</v>
      </c>
      <c r="E226" s="78">
        <v>180</v>
      </c>
      <c r="F226" s="100">
        <f t="shared" si="12"/>
        <v>0.19999999999999996</v>
      </c>
      <c r="G226" s="31">
        <f t="shared" si="13"/>
        <v>1.2</v>
      </c>
    </row>
    <row r="227" spans="1:7" x14ac:dyDescent="0.25">
      <c r="A227" s="38"/>
      <c r="B227" s="39" t="s">
        <v>28</v>
      </c>
      <c r="C227" s="39"/>
      <c r="D227" s="53">
        <v>100</v>
      </c>
      <c r="E227" s="78">
        <v>120</v>
      </c>
      <c r="F227" s="100">
        <f t="shared" si="12"/>
        <v>0.19999999999999996</v>
      </c>
      <c r="G227" s="31">
        <f t="shared" si="13"/>
        <v>1.2</v>
      </c>
    </row>
    <row r="228" spans="1:7" x14ac:dyDescent="0.25">
      <c r="A228" s="38"/>
      <c r="B228" s="39" t="s">
        <v>29</v>
      </c>
      <c r="C228" s="39"/>
      <c r="D228" s="53">
        <v>80</v>
      </c>
      <c r="E228" s="78">
        <v>100</v>
      </c>
      <c r="F228" s="100">
        <f t="shared" si="12"/>
        <v>0.25</v>
      </c>
      <c r="G228" s="31">
        <f t="shared" si="13"/>
        <v>1.25</v>
      </c>
    </row>
    <row r="229" spans="1:7" s="40" customFormat="1" x14ac:dyDescent="0.25">
      <c r="A229" s="28" t="s">
        <v>50</v>
      </c>
      <c r="B229" s="30" t="s">
        <v>89</v>
      </c>
      <c r="C229" s="30"/>
      <c r="D229" s="60"/>
      <c r="E229" s="60"/>
      <c r="F229" s="100"/>
      <c r="G229" s="31"/>
    </row>
    <row r="230" spans="1:7" s="33" customFormat="1" ht="17.25" x14ac:dyDescent="0.3">
      <c r="A230" s="28">
        <v>1</v>
      </c>
      <c r="B230" s="30" t="s">
        <v>52</v>
      </c>
      <c r="C230" s="36"/>
      <c r="D230" s="56"/>
      <c r="E230" s="56"/>
      <c r="F230" s="100"/>
      <c r="G230" s="31"/>
    </row>
    <row r="231" spans="1:7" s="35" customFormat="1" ht="17.25" x14ac:dyDescent="0.25">
      <c r="A231" s="32" t="s">
        <v>8</v>
      </c>
      <c r="B231" s="36" t="s">
        <v>10</v>
      </c>
      <c r="C231" s="37"/>
      <c r="D231" s="57"/>
      <c r="E231" s="57"/>
      <c r="F231" s="100"/>
      <c r="G231" s="31"/>
    </row>
    <row r="232" spans="1:7" x14ac:dyDescent="0.25">
      <c r="A232" s="38"/>
      <c r="B232" s="39" t="s">
        <v>27</v>
      </c>
      <c r="C232" s="39"/>
      <c r="D232" s="66">
        <v>8000</v>
      </c>
      <c r="E232" s="79">
        <v>9100</v>
      </c>
      <c r="F232" s="100">
        <f t="shared" si="12"/>
        <v>0.13749999999999996</v>
      </c>
      <c r="G232" s="31">
        <f t="shared" si="13"/>
        <v>1.1375</v>
      </c>
    </row>
    <row r="233" spans="1:7" x14ac:dyDescent="0.25">
      <c r="A233" s="38"/>
      <c r="B233" s="39" t="s">
        <v>28</v>
      </c>
      <c r="C233" s="39"/>
      <c r="D233" s="66">
        <v>7000</v>
      </c>
      <c r="E233" s="79">
        <v>8020</v>
      </c>
      <c r="F233" s="100">
        <f t="shared" si="12"/>
        <v>0.14571428571428569</v>
      </c>
      <c r="G233" s="31">
        <f t="shared" si="13"/>
        <v>1.1457142857142857</v>
      </c>
    </row>
    <row r="234" spans="1:7" x14ac:dyDescent="0.25">
      <c r="A234" s="38"/>
      <c r="B234" s="39" t="s">
        <v>30</v>
      </c>
      <c r="C234" s="39"/>
      <c r="D234" s="66">
        <v>5000</v>
      </c>
      <c r="E234" s="79">
        <v>5660</v>
      </c>
      <c r="F234" s="100">
        <f t="shared" si="12"/>
        <v>0.1319999999999999</v>
      </c>
      <c r="G234" s="31">
        <f t="shared" si="13"/>
        <v>1.1319999999999999</v>
      </c>
    </row>
    <row r="235" spans="1:7" ht="17.25" x14ac:dyDescent="0.25">
      <c r="A235" s="32" t="s">
        <v>16</v>
      </c>
      <c r="B235" s="36" t="s">
        <v>11</v>
      </c>
      <c r="C235" s="37"/>
      <c r="D235" s="57"/>
      <c r="E235" s="57"/>
      <c r="F235" s="100"/>
      <c r="G235" s="31"/>
    </row>
    <row r="236" spans="1:7" x14ac:dyDescent="0.25">
      <c r="A236" s="38"/>
      <c r="B236" s="39" t="s">
        <v>27</v>
      </c>
      <c r="C236" s="39"/>
      <c r="D236" s="66">
        <v>3600</v>
      </c>
      <c r="E236" s="79">
        <v>4100</v>
      </c>
      <c r="F236" s="100">
        <f t="shared" si="12"/>
        <v>0.13888888888888884</v>
      </c>
      <c r="G236" s="31">
        <f t="shared" si="13"/>
        <v>1.1388888888888888</v>
      </c>
    </row>
    <row r="237" spans="1:7" x14ac:dyDescent="0.25">
      <c r="A237" s="38"/>
      <c r="B237" s="39" t="s">
        <v>28</v>
      </c>
      <c r="C237" s="39"/>
      <c r="D237" s="66">
        <v>2500</v>
      </c>
      <c r="E237" s="79">
        <v>2800</v>
      </c>
      <c r="F237" s="100">
        <f t="shared" si="12"/>
        <v>0.12000000000000011</v>
      </c>
      <c r="G237" s="31">
        <f t="shared" si="13"/>
        <v>1.1200000000000001</v>
      </c>
    </row>
    <row r="238" spans="1:7" x14ac:dyDescent="0.25">
      <c r="A238" s="38"/>
      <c r="B238" s="39" t="s">
        <v>30</v>
      </c>
      <c r="C238" s="39"/>
      <c r="D238" s="66">
        <v>1800</v>
      </c>
      <c r="E238" s="79">
        <v>2100</v>
      </c>
      <c r="F238" s="100">
        <f t="shared" si="12"/>
        <v>0.16666666666666674</v>
      </c>
      <c r="G238" s="31">
        <f t="shared" si="13"/>
        <v>1.1666666666666667</v>
      </c>
    </row>
    <row r="239" spans="1:7" x14ac:dyDescent="0.25">
      <c r="A239" s="38"/>
      <c r="B239" s="39" t="s">
        <v>31</v>
      </c>
      <c r="C239" s="39"/>
      <c r="D239" s="66">
        <v>1500</v>
      </c>
      <c r="E239" s="79">
        <v>1750</v>
      </c>
      <c r="F239" s="100">
        <f t="shared" si="12"/>
        <v>0.16666666666666674</v>
      </c>
      <c r="G239" s="31">
        <f t="shared" si="13"/>
        <v>1.1666666666666667</v>
      </c>
    </row>
    <row r="240" spans="1:7" ht="17.25" x14ac:dyDescent="0.25">
      <c r="A240" s="32" t="s">
        <v>22</v>
      </c>
      <c r="B240" s="36" t="s">
        <v>12</v>
      </c>
      <c r="C240" s="37"/>
      <c r="D240" s="57"/>
      <c r="E240" s="57"/>
      <c r="F240" s="100"/>
      <c r="G240" s="31"/>
    </row>
    <row r="241" spans="1:7" x14ac:dyDescent="0.25">
      <c r="A241" s="38"/>
      <c r="B241" s="39" t="s">
        <v>27</v>
      </c>
      <c r="C241" s="39"/>
      <c r="D241" s="66">
        <v>1200</v>
      </c>
      <c r="E241" s="79">
        <v>1400</v>
      </c>
      <c r="F241" s="100">
        <f t="shared" si="12"/>
        <v>0.16666666666666674</v>
      </c>
      <c r="G241" s="31">
        <f t="shared" si="13"/>
        <v>1.1666666666666667</v>
      </c>
    </row>
    <row r="242" spans="1:7" x14ac:dyDescent="0.25">
      <c r="A242" s="38"/>
      <c r="B242" s="39" t="s">
        <v>29</v>
      </c>
      <c r="C242" s="39"/>
      <c r="D242" s="66">
        <v>800</v>
      </c>
      <c r="E242" s="79">
        <v>980</v>
      </c>
      <c r="F242" s="100">
        <f t="shared" si="12"/>
        <v>0.22500000000000009</v>
      </c>
      <c r="G242" s="31">
        <f t="shared" si="13"/>
        <v>1.2250000000000001</v>
      </c>
    </row>
    <row r="243" spans="1:7" x14ac:dyDescent="0.25">
      <c r="A243" s="38"/>
      <c r="B243" s="39" t="s">
        <v>30</v>
      </c>
      <c r="C243" s="39"/>
      <c r="D243" s="66">
        <v>700</v>
      </c>
      <c r="E243" s="79">
        <v>850</v>
      </c>
      <c r="F243" s="100">
        <f t="shared" si="12"/>
        <v>0.21428571428571419</v>
      </c>
      <c r="G243" s="31">
        <f t="shared" si="13"/>
        <v>1.2142857142857142</v>
      </c>
    </row>
    <row r="244" spans="1:7" s="33" customFormat="1" ht="17.25" x14ac:dyDescent="0.3">
      <c r="A244" s="28">
        <v>2</v>
      </c>
      <c r="B244" s="30" t="s">
        <v>41</v>
      </c>
      <c r="C244" s="36"/>
      <c r="D244" s="56"/>
      <c r="E244" s="56"/>
      <c r="F244" s="100"/>
      <c r="G244" s="31"/>
    </row>
    <row r="245" spans="1:7" s="35" customFormat="1" ht="17.25" x14ac:dyDescent="0.25">
      <c r="A245" s="32" t="s">
        <v>8</v>
      </c>
      <c r="B245" s="36" t="s">
        <v>34</v>
      </c>
      <c r="C245" s="37"/>
      <c r="D245" s="57"/>
      <c r="E245" s="57"/>
      <c r="F245" s="100"/>
      <c r="G245" s="31"/>
    </row>
    <row r="246" spans="1:7" x14ac:dyDescent="0.25">
      <c r="A246" s="38"/>
      <c r="B246" s="39" t="s">
        <v>27</v>
      </c>
      <c r="C246" s="39"/>
      <c r="D246" s="66">
        <v>5500</v>
      </c>
      <c r="E246" s="79">
        <v>6500</v>
      </c>
      <c r="F246" s="100">
        <f t="shared" si="12"/>
        <v>0.18181818181818188</v>
      </c>
      <c r="G246" s="31">
        <f t="shared" si="13"/>
        <v>1.1818181818181819</v>
      </c>
    </row>
    <row r="247" spans="1:7" x14ac:dyDescent="0.25">
      <c r="A247" s="38"/>
      <c r="B247" s="39" t="s">
        <v>28</v>
      </c>
      <c r="C247" s="39"/>
      <c r="D247" s="66">
        <v>5000</v>
      </c>
      <c r="E247" s="79">
        <v>5970</v>
      </c>
      <c r="F247" s="100">
        <f t="shared" si="12"/>
        <v>0.19399999999999995</v>
      </c>
      <c r="G247" s="31">
        <f t="shared" si="13"/>
        <v>1.194</v>
      </c>
    </row>
    <row r="248" spans="1:7" x14ac:dyDescent="0.25">
      <c r="A248" s="38"/>
      <c r="B248" s="39" t="s">
        <v>29</v>
      </c>
      <c r="C248" s="39"/>
      <c r="D248" s="66">
        <v>4200</v>
      </c>
      <c r="E248" s="79">
        <v>4980</v>
      </c>
      <c r="F248" s="100">
        <f t="shared" si="12"/>
        <v>0.18571428571428572</v>
      </c>
      <c r="G248" s="31">
        <f t="shared" si="13"/>
        <v>1.1857142857142857</v>
      </c>
    </row>
    <row r="249" spans="1:7" x14ac:dyDescent="0.25">
      <c r="A249" s="38"/>
      <c r="B249" s="39" t="s">
        <v>30</v>
      </c>
      <c r="C249" s="39"/>
      <c r="D249" s="66">
        <v>3000</v>
      </c>
      <c r="E249" s="79">
        <v>3500</v>
      </c>
      <c r="F249" s="100">
        <f t="shared" si="12"/>
        <v>0.16666666666666674</v>
      </c>
      <c r="G249" s="31">
        <f t="shared" si="13"/>
        <v>1.1666666666666667</v>
      </c>
    </row>
    <row r="250" spans="1:7" x14ac:dyDescent="0.25">
      <c r="A250" s="38"/>
      <c r="B250" s="39" t="s">
        <v>31</v>
      </c>
      <c r="C250" s="39"/>
      <c r="D250" s="66">
        <v>2650</v>
      </c>
      <c r="E250" s="79">
        <v>2950</v>
      </c>
      <c r="F250" s="100">
        <f t="shared" si="12"/>
        <v>0.1132075471698113</v>
      </c>
      <c r="G250" s="31">
        <f t="shared" si="13"/>
        <v>1.1132075471698113</v>
      </c>
    </row>
    <row r="251" spans="1:7" x14ac:dyDescent="0.25">
      <c r="A251" s="38"/>
      <c r="B251" s="39" t="s">
        <v>32</v>
      </c>
      <c r="C251" s="39"/>
      <c r="D251" s="66">
        <v>2200</v>
      </c>
      <c r="E251" s="79">
        <v>2500</v>
      </c>
      <c r="F251" s="100">
        <f t="shared" si="12"/>
        <v>0.13636363636363646</v>
      </c>
      <c r="G251" s="31">
        <f t="shared" si="13"/>
        <v>1.1363636363636365</v>
      </c>
    </row>
    <row r="252" spans="1:7" ht="17.25" x14ac:dyDescent="0.25">
      <c r="A252" s="32" t="s">
        <v>16</v>
      </c>
      <c r="B252" s="36" t="s">
        <v>35</v>
      </c>
      <c r="C252" s="37"/>
      <c r="D252" s="57"/>
      <c r="E252" s="57"/>
      <c r="F252" s="100"/>
      <c r="G252" s="31"/>
    </row>
    <row r="253" spans="1:7" x14ac:dyDescent="0.25">
      <c r="A253" s="38"/>
      <c r="B253" s="39" t="s">
        <v>27</v>
      </c>
      <c r="C253" s="39"/>
      <c r="D253" s="66">
        <v>1800</v>
      </c>
      <c r="E253" s="79">
        <v>2100</v>
      </c>
      <c r="F253" s="100">
        <f t="shared" si="12"/>
        <v>0.16666666666666674</v>
      </c>
      <c r="G253" s="31">
        <f t="shared" si="13"/>
        <v>1.1666666666666667</v>
      </c>
    </row>
    <row r="254" spans="1:7" x14ac:dyDescent="0.25">
      <c r="A254" s="38"/>
      <c r="B254" s="39" t="s">
        <v>28</v>
      </c>
      <c r="C254" s="39"/>
      <c r="D254" s="66">
        <v>1200</v>
      </c>
      <c r="E254" s="79">
        <v>1400</v>
      </c>
      <c r="F254" s="100">
        <f t="shared" si="12"/>
        <v>0.16666666666666674</v>
      </c>
      <c r="G254" s="31">
        <f t="shared" si="13"/>
        <v>1.1666666666666667</v>
      </c>
    </row>
    <row r="255" spans="1:7" x14ac:dyDescent="0.25">
      <c r="A255" s="38"/>
      <c r="B255" s="39" t="s">
        <v>29</v>
      </c>
      <c r="C255" s="39"/>
      <c r="D255" s="66">
        <v>1000</v>
      </c>
      <c r="E255" s="79">
        <v>1180</v>
      </c>
      <c r="F255" s="100">
        <f t="shared" si="12"/>
        <v>0.17999999999999994</v>
      </c>
      <c r="G255" s="31">
        <f t="shared" si="13"/>
        <v>1.18</v>
      </c>
    </row>
    <row r="256" spans="1:7" x14ac:dyDescent="0.25">
      <c r="A256" s="38"/>
      <c r="B256" s="39" t="s">
        <v>30</v>
      </c>
      <c r="C256" s="39"/>
      <c r="D256" s="66">
        <v>850</v>
      </c>
      <c r="E256" s="79">
        <v>950</v>
      </c>
      <c r="F256" s="100">
        <f t="shared" si="12"/>
        <v>0.11764705882352944</v>
      </c>
      <c r="G256" s="31">
        <f t="shared" si="13"/>
        <v>1.1176470588235294</v>
      </c>
    </row>
    <row r="257" spans="1:7" x14ac:dyDescent="0.25">
      <c r="A257" s="38"/>
      <c r="B257" s="39" t="s">
        <v>31</v>
      </c>
      <c r="C257" s="39"/>
      <c r="D257" s="66">
        <v>650</v>
      </c>
      <c r="E257" s="79">
        <v>720</v>
      </c>
      <c r="F257" s="100">
        <f t="shared" si="12"/>
        <v>0.10769230769230775</v>
      </c>
      <c r="G257" s="31">
        <f t="shared" si="13"/>
        <v>1.1076923076923078</v>
      </c>
    </row>
    <row r="258" spans="1:7" ht="17.25" x14ac:dyDescent="0.25">
      <c r="A258" s="32" t="s">
        <v>22</v>
      </c>
      <c r="B258" s="36" t="s">
        <v>36</v>
      </c>
      <c r="C258" s="37"/>
      <c r="D258" s="57"/>
      <c r="E258" s="57"/>
      <c r="F258" s="100"/>
      <c r="G258" s="31"/>
    </row>
    <row r="259" spans="1:7" x14ac:dyDescent="0.25">
      <c r="A259" s="38"/>
      <c r="B259" s="39" t="s">
        <v>27</v>
      </c>
      <c r="C259" s="39"/>
      <c r="D259" s="66">
        <v>500</v>
      </c>
      <c r="E259" s="79">
        <v>560</v>
      </c>
      <c r="F259" s="100">
        <f t="shared" ref="F259:F318" si="16">E259/D259-1</f>
        <v>0.12000000000000011</v>
      </c>
      <c r="G259" s="31">
        <f t="shared" si="13"/>
        <v>1.1200000000000001</v>
      </c>
    </row>
    <row r="260" spans="1:7" x14ac:dyDescent="0.25">
      <c r="A260" s="38"/>
      <c r="B260" s="39" t="s">
        <v>28</v>
      </c>
      <c r="C260" s="39"/>
      <c r="D260" s="66">
        <v>400</v>
      </c>
      <c r="E260" s="79">
        <v>450</v>
      </c>
      <c r="F260" s="100">
        <f t="shared" si="16"/>
        <v>0.125</v>
      </c>
      <c r="G260" s="31">
        <f t="shared" si="13"/>
        <v>1.125</v>
      </c>
    </row>
    <row r="261" spans="1:7" x14ac:dyDescent="0.25">
      <c r="A261" s="38"/>
      <c r="B261" s="39" t="s">
        <v>29</v>
      </c>
      <c r="C261" s="39"/>
      <c r="D261" s="66">
        <v>300</v>
      </c>
      <c r="E261" s="79">
        <v>340</v>
      </c>
      <c r="F261" s="100">
        <f t="shared" si="16"/>
        <v>0.1333333333333333</v>
      </c>
      <c r="G261" s="31">
        <f t="shared" si="13"/>
        <v>1.1333333333333333</v>
      </c>
    </row>
    <row r="262" spans="1:7" x14ac:dyDescent="0.25">
      <c r="A262" s="38"/>
      <c r="B262" s="39" t="s">
        <v>30</v>
      </c>
      <c r="C262" s="39"/>
      <c r="D262" s="66">
        <v>250</v>
      </c>
      <c r="E262" s="79">
        <v>280</v>
      </c>
      <c r="F262" s="100">
        <f t="shared" si="16"/>
        <v>0.12000000000000011</v>
      </c>
      <c r="G262" s="31">
        <f t="shared" si="13"/>
        <v>1.1200000000000001</v>
      </c>
    </row>
    <row r="263" spans="1:7" x14ac:dyDescent="0.25">
      <c r="A263" s="38"/>
      <c r="B263" s="39" t="s">
        <v>31</v>
      </c>
      <c r="C263" s="39"/>
      <c r="D263" s="66">
        <v>200</v>
      </c>
      <c r="E263" s="79">
        <v>220</v>
      </c>
      <c r="F263" s="100">
        <f t="shared" si="16"/>
        <v>0.10000000000000009</v>
      </c>
      <c r="G263" s="31">
        <f t="shared" si="13"/>
        <v>1.1000000000000001</v>
      </c>
    </row>
    <row r="264" spans="1:7" x14ac:dyDescent="0.25">
      <c r="A264" s="38"/>
      <c r="B264" s="39" t="s">
        <v>32</v>
      </c>
      <c r="C264" s="39"/>
      <c r="D264" s="66">
        <v>150</v>
      </c>
      <c r="E264" s="79">
        <v>170</v>
      </c>
      <c r="F264" s="100">
        <f t="shared" si="16"/>
        <v>0.1333333333333333</v>
      </c>
      <c r="G264" s="31">
        <f t="shared" ref="G264:G319" si="17">E264/D264</f>
        <v>1.1333333333333333</v>
      </c>
    </row>
    <row r="265" spans="1:7" s="33" customFormat="1" ht="17.25" x14ac:dyDescent="0.3">
      <c r="A265" s="28">
        <v>3</v>
      </c>
      <c r="B265" s="30" t="s">
        <v>44</v>
      </c>
      <c r="C265" s="36"/>
      <c r="D265" s="56"/>
      <c r="E265" s="56"/>
      <c r="F265" s="100"/>
      <c r="G265" s="31"/>
    </row>
    <row r="266" spans="1:7" ht="17.25" x14ac:dyDescent="0.25">
      <c r="A266" s="32" t="s">
        <v>8</v>
      </c>
      <c r="B266" s="36" t="s">
        <v>34</v>
      </c>
      <c r="C266" s="37"/>
      <c r="D266" s="57"/>
      <c r="E266" s="57"/>
      <c r="F266" s="100"/>
      <c r="G266" s="31"/>
    </row>
    <row r="267" spans="1:7" x14ac:dyDescent="0.25">
      <c r="A267" s="38"/>
      <c r="B267" s="39" t="s">
        <v>27</v>
      </c>
      <c r="C267" s="39"/>
      <c r="D267" s="66">
        <v>550</v>
      </c>
      <c r="E267" s="79">
        <v>610</v>
      </c>
      <c r="F267" s="100">
        <f t="shared" si="16"/>
        <v>0.10909090909090913</v>
      </c>
      <c r="G267" s="31">
        <f t="shared" si="17"/>
        <v>1.1090909090909091</v>
      </c>
    </row>
    <row r="268" spans="1:7" x14ac:dyDescent="0.25">
      <c r="A268" s="38"/>
      <c r="B268" s="39" t="s">
        <v>28</v>
      </c>
      <c r="C268" s="39"/>
      <c r="D268" s="66">
        <v>300</v>
      </c>
      <c r="E268" s="79">
        <v>330</v>
      </c>
      <c r="F268" s="100">
        <f t="shared" si="16"/>
        <v>0.10000000000000009</v>
      </c>
      <c r="G268" s="31">
        <f t="shared" si="17"/>
        <v>1.1000000000000001</v>
      </c>
    </row>
    <row r="269" spans="1:7" s="35" customFormat="1" ht="17.25" x14ac:dyDescent="0.25">
      <c r="A269" s="32" t="s">
        <v>16</v>
      </c>
      <c r="B269" s="36" t="s">
        <v>35</v>
      </c>
      <c r="C269" s="37"/>
      <c r="D269" s="57"/>
      <c r="E269" s="57"/>
      <c r="F269" s="100"/>
      <c r="G269" s="31"/>
    </row>
    <row r="270" spans="1:7" x14ac:dyDescent="0.25">
      <c r="A270" s="38"/>
      <c r="B270" s="39" t="s">
        <v>27</v>
      </c>
      <c r="C270" s="39"/>
      <c r="D270" s="66">
        <v>250</v>
      </c>
      <c r="E270" s="79">
        <v>280</v>
      </c>
      <c r="F270" s="100">
        <f t="shared" si="16"/>
        <v>0.12000000000000011</v>
      </c>
      <c r="G270" s="31">
        <f t="shared" si="17"/>
        <v>1.1200000000000001</v>
      </c>
    </row>
    <row r="271" spans="1:7" x14ac:dyDescent="0.25">
      <c r="A271" s="38"/>
      <c r="B271" s="39" t="s">
        <v>28</v>
      </c>
      <c r="C271" s="39"/>
      <c r="D271" s="66">
        <v>150</v>
      </c>
      <c r="E271" s="79">
        <v>170</v>
      </c>
      <c r="F271" s="100">
        <f t="shared" si="16"/>
        <v>0.1333333333333333</v>
      </c>
      <c r="G271" s="31">
        <f t="shared" si="17"/>
        <v>1.1333333333333333</v>
      </c>
    </row>
    <row r="272" spans="1:7" s="40" customFormat="1" x14ac:dyDescent="0.25">
      <c r="A272" s="28" t="s">
        <v>53</v>
      </c>
      <c r="B272" s="30" t="s">
        <v>90</v>
      </c>
      <c r="C272" s="30"/>
      <c r="D272" s="60"/>
      <c r="E272" s="60"/>
      <c r="F272" s="100"/>
      <c r="G272" s="31"/>
    </row>
    <row r="273" spans="1:7" s="33" customFormat="1" ht="17.25" x14ac:dyDescent="0.3">
      <c r="A273" s="28">
        <v>1</v>
      </c>
      <c r="B273" s="30" t="s">
        <v>55</v>
      </c>
      <c r="C273" s="36"/>
      <c r="D273" s="56"/>
      <c r="E273" s="56"/>
      <c r="F273" s="100"/>
      <c r="G273" s="31"/>
    </row>
    <row r="274" spans="1:7" s="35" customFormat="1" ht="17.25" x14ac:dyDescent="0.25">
      <c r="A274" s="32" t="s">
        <v>8</v>
      </c>
      <c r="B274" s="36" t="s">
        <v>10</v>
      </c>
      <c r="C274" s="37"/>
      <c r="D274" s="57"/>
      <c r="E274" s="57"/>
      <c r="F274" s="100"/>
      <c r="G274" s="31"/>
    </row>
    <row r="275" spans="1:7" x14ac:dyDescent="0.25">
      <c r="A275" s="38"/>
      <c r="B275" s="39" t="s">
        <v>27</v>
      </c>
      <c r="C275" s="39"/>
      <c r="D275" s="53">
        <v>10000</v>
      </c>
      <c r="E275" s="67">
        <v>12000</v>
      </c>
      <c r="F275" s="100">
        <f t="shared" si="16"/>
        <v>0.19999999999999996</v>
      </c>
      <c r="G275" s="31">
        <f t="shared" si="17"/>
        <v>1.2</v>
      </c>
    </row>
    <row r="276" spans="1:7" x14ac:dyDescent="0.25">
      <c r="A276" s="38"/>
      <c r="B276" s="39" t="s">
        <v>28</v>
      </c>
      <c r="C276" s="39"/>
      <c r="D276" s="53">
        <v>8000</v>
      </c>
      <c r="E276" s="67">
        <v>9500</v>
      </c>
      <c r="F276" s="100">
        <f t="shared" si="16"/>
        <v>0.1875</v>
      </c>
      <c r="G276" s="31">
        <f t="shared" si="17"/>
        <v>1.1875</v>
      </c>
    </row>
    <row r="277" spans="1:7" x14ac:dyDescent="0.25">
      <c r="A277" s="38"/>
      <c r="B277" s="39" t="s">
        <v>29</v>
      </c>
      <c r="C277" s="39"/>
      <c r="D277" s="53">
        <v>7000</v>
      </c>
      <c r="E277" s="67">
        <v>8500</v>
      </c>
      <c r="F277" s="100">
        <f t="shared" si="16"/>
        <v>0.21428571428571419</v>
      </c>
      <c r="G277" s="31">
        <f t="shared" si="17"/>
        <v>1.2142857142857142</v>
      </c>
    </row>
    <row r="278" spans="1:7" x14ac:dyDescent="0.25">
      <c r="A278" s="38"/>
      <c r="B278" s="39" t="s">
        <v>30</v>
      </c>
      <c r="C278" s="39"/>
      <c r="D278" s="53">
        <v>5500</v>
      </c>
      <c r="E278" s="67">
        <v>6500</v>
      </c>
      <c r="F278" s="100">
        <f t="shared" si="16"/>
        <v>0.18181818181818188</v>
      </c>
      <c r="G278" s="31">
        <f t="shared" si="17"/>
        <v>1.1818181818181819</v>
      </c>
    </row>
    <row r="279" spans="1:7" x14ac:dyDescent="0.25">
      <c r="A279" s="38"/>
      <c r="B279" s="39" t="s">
        <v>31</v>
      </c>
      <c r="C279" s="39"/>
      <c r="D279" s="53">
        <v>5000</v>
      </c>
      <c r="E279" s="67">
        <v>6000</v>
      </c>
      <c r="F279" s="100">
        <f t="shared" si="16"/>
        <v>0.19999999999999996</v>
      </c>
      <c r="G279" s="31">
        <f t="shared" si="17"/>
        <v>1.2</v>
      </c>
    </row>
    <row r="280" spans="1:7" x14ac:dyDescent="0.25">
      <c r="A280" s="38"/>
      <c r="B280" s="39" t="s">
        <v>32</v>
      </c>
      <c r="C280" s="39"/>
      <c r="D280" s="53">
        <v>4500</v>
      </c>
      <c r="E280" s="67">
        <v>5500</v>
      </c>
      <c r="F280" s="100">
        <f t="shared" si="16"/>
        <v>0.22222222222222232</v>
      </c>
      <c r="G280" s="31">
        <f t="shared" si="17"/>
        <v>1.2222222222222223</v>
      </c>
    </row>
    <row r="281" spans="1:7" s="35" customFormat="1" ht="17.25" x14ac:dyDescent="0.25">
      <c r="A281" s="32" t="s">
        <v>16</v>
      </c>
      <c r="B281" s="36" t="s">
        <v>11</v>
      </c>
      <c r="C281" s="37"/>
      <c r="D281" s="57"/>
      <c r="E281" s="57"/>
      <c r="F281" s="100"/>
      <c r="G281" s="31"/>
    </row>
    <row r="282" spans="1:7" x14ac:dyDescent="0.25">
      <c r="A282" s="38"/>
      <c r="B282" s="39" t="s">
        <v>28</v>
      </c>
      <c r="C282" s="39"/>
      <c r="D282" s="53">
        <v>3500</v>
      </c>
      <c r="E282" s="67">
        <v>3800</v>
      </c>
      <c r="F282" s="100">
        <f t="shared" si="16"/>
        <v>8.5714285714285632E-2</v>
      </c>
      <c r="G282" s="31">
        <f t="shared" si="17"/>
        <v>1.0857142857142856</v>
      </c>
    </row>
    <row r="283" spans="1:7" x14ac:dyDescent="0.25">
      <c r="A283" s="38"/>
      <c r="B283" s="39" t="s">
        <v>29</v>
      </c>
      <c r="C283" s="39"/>
      <c r="D283" s="53">
        <v>3000</v>
      </c>
      <c r="E283" s="67">
        <v>3400</v>
      </c>
      <c r="F283" s="100">
        <f t="shared" si="16"/>
        <v>0.1333333333333333</v>
      </c>
      <c r="G283" s="31">
        <f t="shared" si="17"/>
        <v>1.1333333333333333</v>
      </c>
    </row>
    <row r="284" spans="1:7" x14ac:dyDescent="0.25">
      <c r="A284" s="38"/>
      <c r="B284" s="39" t="s">
        <v>30</v>
      </c>
      <c r="C284" s="39"/>
      <c r="D284" s="53">
        <v>2500</v>
      </c>
      <c r="E284" s="67">
        <v>2800</v>
      </c>
      <c r="F284" s="100">
        <f t="shared" si="16"/>
        <v>0.12000000000000011</v>
      </c>
      <c r="G284" s="31">
        <f t="shared" si="17"/>
        <v>1.1200000000000001</v>
      </c>
    </row>
    <row r="285" spans="1:7" s="35" customFormat="1" ht="17.25" x14ac:dyDescent="0.25">
      <c r="A285" s="32" t="s">
        <v>22</v>
      </c>
      <c r="B285" s="36" t="s">
        <v>12</v>
      </c>
      <c r="C285" s="37"/>
      <c r="D285" s="57"/>
      <c r="E285" s="57"/>
      <c r="F285" s="100"/>
      <c r="G285" s="31"/>
    </row>
    <row r="286" spans="1:7" x14ac:dyDescent="0.25">
      <c r="A286" s="38"/>
      <c r="B286" s="39" t="s">
        <v>27</v>
      </c>
      <c r="C286" s="39"/>
      <c r="D286" s="53">
        <v>2000</v>
      </c>
      <c r="E286" s="67">
        <v>2500</v>
      </c>
      <c r="F286" s="100">
        <f t="shared" si="16"/>
        <v>0.25</v>
      </c>
      <c r="G286" s="31">
        <f t="shared" si="17"/>
        <v>1.25</v>
      </c>
    </row>
    <row r="287" spans="1:7" x14ac:dyDescent="0.25">
      <c r="A287" s="38"/>
      <c r="B287" s="39" t="s">
        <v>28</v>
      </c>
      <c r="C287" s="39"/>
      <c r="D287" s="53">
        <v>1500</v>
      </c>
      <c r="E287" s="67">
        <v>2000</v>
      </c>
      <c r="F287" s="100">
        <f t="shared" si="16"/>
        <v>0.33333333333333326</v>
      </c>
      <c r="G287" s="31">
        <f t="shared" si="17"/>
        <v>1.3333333333333333</v>
      </c>
    </row>
    <row r="288" spans="1:7" x14ac:dyDescent="0.25">
      <c r="A288" s="38"/>
      <c r="B288" s="39" t="s">
        <v>29</v>
      </c>
      <c r="C288" s="39"/>
      <c r="D288" s="53">
        <v>1200</v>
      </c>
      <c r="E288" s="67">
        <v>1500</v>
      </c>
      <c r="F288" s="100">
        <f t="shared" si="16"/>
        <v>0.25</v>
      </c>
      <c r="G288" s="31">
        <f t="shared" si="17"/>
        <v>1.25</v>
      </c>
    </row>
    <row r="289" spans="1:7" x14ac:dyDescent="0.25">
      <c r="A289" s="38"/>
      <c r="B289" s="39" t="s">
        <v>30</v>
      </c>
      <c r="C289" s="39"/>
      <c r="D289" s="53">
        <v>1000</v>
      </c>
      <c r="E289" s="67">
        <v>1200</v>
      </c>
      <c r="F289" s="100">
        <f t="shared" si="16"/>
        <v>0.19999999999999996</v>
      </c>
      <c r="G289" s="31">
        <f t="shared" si="17"/>
        <v>1.2</v>
      </c>
    </row>
    <row r="290" spans="1:7" x14ac:dyDescent="0.25">
      <c r="A290" s="38"/>
      <c r="B290" s="39" t="s">
        <v>31</v>
      </c>
      <c r="C290" s="39"/>
      <c r="D290" s="53">
        <v>600</v>
      </c>
      <c r="E290" s="67">
        <v>700</v>
      </c>
      <c r="F290" s="100">
        <f t="shared" si="16"/>
        <v>0.16666666666666674</v>
      </c>
      <c r="G290" s="31">
        <f t="shared" si="17"/>
        <v>1.1666666666666667</v>
      </c>
    </row>
    <row r="291" spans="1:7" s="33" customFormat="1" ht="36" customHeight="1" x14ac:dyDescent="0.3">
      <c r="A291" s="28">
        <v>2</v>
      </c>
      <c r="B291" s="127" t="s">
        <v>56</v>
      </c>
      <c r="C291" s="128"/>
      <c r="D291" s="128"/>
      <c r="E291" s="128"/>
      <c r="F291" s="128"/>
      <c r="G291" s="129"/>
    </row>
    <row r="292" spans="1:7" s="35" customFormat="1" ht="17.25" x14ac:dyDescent="0.25">
      <c r="A292" s="32" t="s">
        <v>8</v>
      </c>
      <c r="B292" s="36" t="s">
        <v>10</v>
      </c>
      <c r="C292" s="37"/>
      <c r="D292" s="57"/>
      <c r="E292" s="57"/>
      <c r="F292" s="100"/>
      <c r="G292" s="31"/>
    </row>
    <row r="293" spans="1:7" x14ac:dyDescent="0.25">
      <c r="A293" s="38"/>
      <c r="B293" s="39" t="s">
        <v>27</v>
      </c>
      <c r="C293" s="39"/>
      <c r="D293" s="80">
        <v>3500</v>
      </c>
      <c r="E293" s="81">
        <v>4500</v>
      </c>
      <c r="F293" s="100">
        <f t="shared" si="16"/>
        <v>0.28571428571428581</v>
      </c>
      <c r="G293" s="31">
        <f t="shared" si="17"/>
        <v>1.2857142857142858</v>
      </c>
    </row>
    <row r="294" spans="1:7" x14ac:dyDescent="0.25">
      <c r="A294" s="38"/>
      <c r="B294" s="39" t="s">
        <v>28</v>
      </c>
      <c r="C294" s="39"/>
      <c r="D294" s="80">
        <v>3000</v>
      </c>
      <c r="E294" s="81">
        <v>4000</v>
      </c>
      <c r="F294" s="100">
        <f t="shared" si="16"/>
        <v>0.33333333333333326</v>
      </c>
      <c r="G294" s="31">
        <f t="shared" si="17"/>
        <v>1.3333333333333333</v>
      </c>
    </row>
    <row r="295" spans="1:7" x14ac:dyDescent="0.25">
      <c r="A295" s="38"/>
      <c r="B295" s="39" t="s">
        <v>29</v>
      </c>
      <c r="C295" s="39"/>
      <c r="D295" s="80">
        <v>2500</v>
      </c>
      <c r="E295" s="81">
        <v>3200</v>
      </c>
      <c r="F295" s="100">
        <f t="shared" si="16"/>
        <v>0.28000000000000003</v>
      </c>
      <c r="G295" s="31">
        <f t="shared" si="17"/>
        <v>1.28</v>
      </c>
    </row>
    <row r="296" spans="1:7" x14ac:dyDescent="0.25">
      <c r="A296" s="38"/>
      <c r="B296" s="39" t="s">
        <v>30</v>
      </c>
      <c r="C296" s="39"/>
      <c r="D296" s="80">
        <v>2300</v>
      </c>
      <c r="E296" s="81">
        <v>3000</v>
      </c>
      <c r="F296" s="100">
        <f t="shared" si="16"/>
        <v>0.30434782608695654</v>
      </c>
      <c r="G296" s="31">
        <f t="shared" si="17"/>
        <v>1.3043478260869565</v>
      </c>
    </row>
    <row r="297" spans="1:7" x14ac:dyDescent="0.25">
      <c r="A297" s="38"/>
      <c r="B297" s="39" t="s">
        <v>31</v>
      </c>
      <c r="C297" s="39"/>
      <c r="D297" s="80">
        <v>2000</v>
      </c>
      <c r="E297" s="81">
        <v>2500</v>
      </c>
      <c r="F297" s="100">
        <f t="shared" si="16"/>
        <v>0.25</v>
      </c>
      <c r="G297" s="31">
        <f t="shared" si="17"/>
        <v>1.25</v>
      </c>
    </row>
    <row r="298" spans="1:7" x14ac:dyDescent="0.25">
      <c r="A298" s="38"/>
      <c r="B298" s="39" t="s">
        <v>32</v>
      </c>
      <c r="C298" s="39"/>
      <c r="D298" s="80">
        <v>1800</v>
      </c>
      <c r="E298" s="81">
        <v>2200</v>
      </c>
      <c r="F298" s="100">
        <f t="shared" si="16"/>
        <v>0.22222222222222232</v>
      </c>
      <c r="G298" s="31">
        <f t="shared" si="17"/>
        <v>1.2222222222222223</v>
      </c>
    </row>
    <row r="299" spans="1:7" s="35" customFormat="1" ht="17.25" x14ac:dyDescent="0.25">
      <c r="A299" s="32" t="s">
        <v>16</v>
      </c>
      <c r="B299" s="36" t="s">
        <v>11</v>
      </c>
      <c r="C299" s="37"/>
      <c r="D299" s="82"/>
      <c r="E299" s="82"/>
      <c r="F299" s="100"/>
      <c r="G299" s="31"/>
    </row>
    <row r="300" spans="1:7" x14ac:dyDescent="0.25">
      <c r="A300" s="38"/>
      <c r="B300" s="39" t="s">
        <v>28</v>
      </c>
      <c r="C300" s="39"/>
      <c r="D300" s="80">
        <v>1600</v>
      </c>
      <c r="E300" s="81">
        <v>1800</v>
      </c>
      <c r="F300" s="100">
        <f t="shared" si="16"/>
        <v>0.125</v>
      </c>
      <c r="G300" s="31">
        <f t="shared" si="17"/>
        <v>1.125</v>
      </c>
    </row>
    <row r="301" spans="1:7" x14ac:dyDescent="0.25">
      <c r="A301" s="38"/>
      <c r="B301" s="39" t="s">
        <v>29</v>
      </c>
      <c r="C301" s="39"/>
      <c r="D301" s="80">
        <v>1400</v>
      </c>
      <c r="E301" s="81">
        <v>1600</v>
      </c>
      <c r="F301" s="100">
        <f t="shared" si="16"/>
        <v>0.14285714285714279</v>
      </c>
      <c r="G301" s="31">
        <f t="shared" si="17"/>
        <v>1.1428571428571428</v>
      </c>
    </row>
    <row r="302" spans="1:7" x14ac:dyDescent="0.25">
      <c r="A302" s="38"/>
      <c r="B302" s="39" t="s">
        <v>30</v>
      </c>
      <c r="C302" s="39"/>
      <c r="D302" s="80">
        <v>1200</v>
      </c>
      <c r="E302" s="81">
        <v>1500</v>
      </c>
      <c r="F302" s="100">
        <f t="shared" si="16"/>
        <v>0.25</v>
      </c>
      <c r="G302" s="31">
        <f t="shared" si="17"/>
        <v>1.25</v>
      </c>
    </row>
    <row r="303" spans="1:7" x14ac:dyDescent="0.25">
      <c r="A303" s="38"/>
      <c r="B303" s="39" t="s">
        <v>31</v>
      </c>
      <c r="C303" s="39"/>
      <c r="D303" s="80">
        <v>1000</v>
      </c>
      <c r="E303" s="81">
        <v>1300</v>
      </c>
      <c r="F303" s="100">
        <f t="shared" si="16"/>
        <v>0.30000000000000004</v>
      </c>
      <c r="G303" s="31">
        <f t="shared" si="17"/>
        <v>1.3</v>
      </c>
    </row>
    <row r="304" spans="1:7" x14ac:dyDescent="0.25">
      <c r="A304" s="38"/>
      <c r="B304" s="39" t="s">
        <v>32</v>
      </c>
      <c r="C304" s="39"/>
      <c r="D304" s="80">
        <v>900</v>
      </c>
      <c r="E304" s="81">
        <v>1200</v>
      </c>
      <c r="F304" s="100">
        <f t="shared" si="16"/>
        <v>0.33333333333333326</v>
      </c>
      <c r="G304" s="31">
        <f t="shared" si="17"/>
        <v>1.3333333333333333</v>
      </c>
    </row>
    <row r="305" spans="1:7" x14ac:dyDescent="0.25">
      <c r="A305" s="38"/>
      <c r="B305" s="39" t="s">
        <v>42</v>
      </c>
      <c r="C305" s="39"/>
      <c r="D305" s="80">
        <v>800</v>
      </c>
      <c r="E305" s="81">
        <v>1000</v>
      </c>
      <c r="F305" s="100">
        <f t="shared" si="16"/>
        <v>0.25</v>
      </c>
      <c r="G305" s="31">
        <f t="shared" si="17"/>
        <v>1.25</v>
      </c>
    </row>
    <row r="306" spans="1:7" ht="17.25" x14ac:dyDescent="0.25">
      <c r="A306" s="28" t="s">
        <v>22</v>
      </c>
      <c r="B306" s="36" t="s">
        <v>12</v>
      </c>
      <c r="C306" s="37"/>
      <c r="D306" s="82"/>
      <c r="E306" s="80"/>
      <c r="F306" s="100"/>
      <c r="G306" s="31"/>
    </row>
    <row r="307" spans="1:7" x14ac:dyDescent="0.25">
      <c r="A307" s="38"/>
      <c r="B307" s="39" t="s">
        <v>27</v>
      </c>
      <c r="C307" s="39"/>
      <c r="D307" s="80">
        <v>700</v>
      </c>
      <c r="E307" s="81">
        <v>800</v>
      </c>
      <c r="F307" s="100">
        <f t="shared" si="16"/>
        <v>0.14285714285714279</v>
      </c>
      <c r="G307" s="31">
        <f t="shared" si="17"/>
        <v>1.1428571428571428</v>
      </c>
    </row>
    <row r="308" spans="1:7" x14ac:dyDescent="0.25">
      <c r="A308" s="38"/>
      <c r="B308" s="39" t="s">
        <v>28</v>
      </c>
      <c r="C308" s="39"/>
      <c r="D308" s="80">
        <v>600</v>
      </c>
      <c r="E308" s="81">
        <v>750</v>
      </c>
      <c r="F308" s="100">
        <f t="shared" si="16"/>
        <v>0.25</v>
      </c>
      <c r="G308" s="31">
        <f t="shared" si="17"/>
        <v>1.25</v>
      </c>
    </row>
    <row r="309" spans="1:7" x14ac:dyDescent="0.25">
      <c r="A309" s="38"/>
      <c r="B309" s="39" t="s">
        <v>29</v>
      </c>
      <c r="C309" s="39"/>
      <c r="D309" s="80">
        <v>500</v>
      </c>
      <c r="E309" s="81">
        <v>650</v>
      </c>
      <c r="F309" s="100">
        <f t="shared" si="16"/>
        <v>0.30000000000000004</v>
      </c>
      <c r="G309" s="31">
        <f t="shared" si="17"/>
        <v>1.3</v>
      </c>
    </row>
    <row r="310" spans="1:7" x14ac:dyDescent="0.25">
      <c r="A310" s="38"/>
      <c r="B310" s="39" t="s">
        <v>30</v>
      </c>
      <c r="C310" s="39"/>
      <c r="D310" s="80">
        <v>450</v>
      </c>
      <c r="E310" s="81">
        <v>600</v>
      </c>
      <c r="F310" s="100">
        <f t="shared" si="16"/>
        <v>0.33333333333333326</v>
      </c>
      <c r="G310" s="31">
        <f t="shared" si="17"/>
        <v>1.3333333333333333</v>
      </c>
    </row>
    <row r="311" spans="1:7" x14ac:dyDescent="0.25">
      <c r="A311" s="38"/>
      <c r="B311" s="39" t="s">
        <v>31</v>
      </c>
      <c r="C311" s="39"/>
      <c r="D311" s="80">
        <v>400</v>
      </c>
      <c r="E311" s="81">
        <v>500</v>
      </c>
      <c r="F311" s="100">
        <f t="shared" si="16"/>
        <v>0.25</v>
      </c>
      <c r="G311" s="31">
        <f t="shared" si="17"/>
        <v>1.25</v>
      </c>
    </row>
    <row r="312" spans="1:7" x14ac:dyDescent="0.25">
      <c r="A312" s="38"/>
      <c r="B312" s="39" t="s">
        <v>32</v>
      </c>
      <c r="C312" s="39"/>
      <c r="D312" s="80">
        <v>300</v>
      </c>
      <c r="E312" s="81">
        <v>400</v>
      </c>
      <c r="F312" s="100">
        <f t="shared" si="16"/>
        <v>0.33333333333333326</v>
      </c>
      <c r="G312" s="31">
        <f t="shared" si="17"/>
        <v>1.3333333333333333</v>
      </c>
    </row>
    <row r="313" spans="1:7" x14ac:dyDescent="0.25">
      <c r="A313" s="38"/>
      <c r="B313" s="39" t="s">
        <v>42</v>
      </c>
      <c r="C313" s="39"/>
      <c r="D313" s="80">
        <v>250</v>
      </c>
      <c r="E313" s="81">
        <v>300</v>
      </c>
      <c r="F313" s="100">
        <f t="shared" si="16"/>
        <v>0.19999999999999996</v>
      </c>
      <c r="G313" s="31">
        <f t="shared" si="17"/>
        <v>1.2</v>
      </c>
    </row>
    <row r="314" spans="1:7" s="33" customFormat="1" ht="17.25" x14ac:dyDescent="0.3">
      <c r="A314" s="28">
        <v>3</v>
      </c>
      <c r="B314" s="30" t="s">
        <v>41</v>
      </c>
      <c r="C314" s="36"/>
      <c r="D314" s="83"/>
      <c r="E314" s="83"/>
      <c r="F314" s="100"/>
      <c r="G314" s="31"/>
    </row>
    <row r="315" spans="1:7" s="35" customFormat="1" ht="17.25" x14ac:dyDescent="0.25">
      <c r="A315" s="32" t="s">
        <v>8</v>
      </c>
      <c r="B315" s="36" t="s">
        <v>34</v>
      </c>
      <c r="C315" s="37"/>
      <c r="D315" s="82"/>
      <c r="E315" s="82"/>
      <c r="F315" s="100"/>
      <c r="G315" s="31"/>
    </row>
    <row r="316" spans="1:7" x14ac:dyDescent="0.25">
      <c r="A316" s="38"/>
      <c r="B316" s="39" t="s">
        <v>28</v>
      </c>
      <c r="C316" s="39"/>
      <c r="D316" s="80">
        <v>3000</v>
      </c>
      <c r="E316" s="81">
        <v>3500</v>
      </c>
      <c r="F316" s="100">
        <f t="shared" si="16"/>
        <v>0.16666666666666674</v>
      </c>
      <c r="G316" s="31">
        <f t="shared" si="17"/>
        <v>1.1666666666666667</v>
      </c>
    </row>
    <row r="317" spans="1:7" x14ac:dyDescent="0.25">
      <c r="A317" s="38"/>
      <c r="B317" s="39" t="s">
        <v>29</v>
      </c>
      <c r="C317" s="39"/>
      <c r="D317" s="80">
        <v>2500</v>
      </c>
      <c r="E317" s="81">
        <v>2800</v>
      </c>
      <c r="F317" s="100">
        <f t="shared" si="16"/>
        <v>0.12000000000000011</v>
      </c>
      <c r="G317" s="31">
        <f t="shared" si="17"/>
        <v>1.1200000000000001</v>
      </c>
    </row>
    <row r="318" spans="1:7" x14ac:dyDescent="0.25">
      <c r="A318" s="38"/>
      <c r="B318" s="39" t="s">
        <v>30</v>
      </c>
      <c r="C318" s="39"/>
      <c r="D318" s="80">
        <v>2200</v>
      </c>
      <c r="E318" s="81">
        <v>2500</v>
      </c>
      <c r="F318" s="100">
        <f t="shared" si="16"/>
        <v>0.13636363636363646</v>
      </c>
      <c r="G318" s="31">
        <f t="shared" si="17"/>
        <v>1.1363636363636365</v>
      </c>
    </row>
    <row r="319" spans="1:7" x14ac:dyDescent="0.25">
      <c r="A319" s="38"/>
      <c r="B319" s="39" t="s">
        <v>32</v>
      </c>
      <c r="C319" s="39"/>
      <c r="D319" s="80">
        <v>1800</v>
      </c>
      <c r="E319" s="81">
        <v>2000</v>
      </c>
      <c r="F319" s="100">
        <f t="shared" ref="F319" si="18">E319/D319-1</f>
        <v>0.11111111111111116</v>
      </c>
      <c r="G319" s="31">
        <f t="shared" si="17"/>
        <v>1.1111111111111112</v>
      </c>
    </row>
    <row r="320" spans="1:7" s="35" customFormat="1" ht="17.25" x14ac:dyDescent="0.25">
      <c r="A320" s="32" t="s">
        <v>16</v>
      </c>
      <c r="B320" s="36" t="s">
        <v>35</v>
      </c>
      <c r="C320" s="37"/>
      <c r="D320" s="82"/>
      <c r="E320" s="82"/>
      <c r="F320" s="100"/>
      <c r="G320" s="31"/>
    </row>
    <row r="321" spans="1:7" x14ac:dyDescent="0.25">
      <c r="A321" s="38"/>
      <c r="B321" s="39" t="s">
        <v>29</v>
      </c>
      <c r="C321" s="39"/>
      <c r="D321" s="80">
        <v>1200</v>
      </c>
      <c r="E321" s="81">
        <v>1400</v>
      </c>
      <c r="F321" s="100">
        <f t="shared" ref="F321:F379" si="19">E321/D321-1</f>
        <v>0.16666666666666674</v>
      </c>
      <c r="G321" s="31">
        <f t="shared" ref="G321:G379" si="20">E321/D321</f>
        <v>1.1666666666666667</v>
      </c>
    </row>
    <row r="322" spans="1:7" x14ac:dyDescent="0.25">
      <c r="A322" s="38"/>
      <c r="B322" s="39" t="s">
        <v>30</v>
      </c>
      <c r="C322" s="39"/>
      <c r="D322" s="80">
        <v>1000</v>
      </c>
      <c r="E322" s="81">
        <v>1100</v>
      </c>
      <c r="F322" s="100">
        <f t="shared" si="19"/>
        <v>0.10000000000000009</v>
      </c>
      <c r="G322" s="31">
        <f t="shared" si="20"/>
        <v>1.1000000000000001</v>
      </c>
    </row>
    <row r="323" spans="1:7" x14ac:dyDescent="0.25">
      <c r="A323" s="38"/>
      <c r="B323" s="39" t="s">
        <v>31</v>
      </c>
      <c r="C323" s="39"/>
      <c r="D323" s="80">
        <v>900</v>
      </c>
      <c r="E323" s="81">
        <v>1000</v>
      </c>
      <c r="F323" s="100">
        <f t="shared" si="19"/>
        <v>0.11111111111111116</v>
      </c>
      <c r="G323" s="31">
        <f t="shared" si="20"/>
        <v>1.1111111111111112</v>
      </c>
    </row>
    <row r="324" spans="1:7" x14ac:dyDescent="0.25">
      <c r="A324" s="38"/>
      <c r="B324" s="39" t="s">
        <v>32</v>
      </c>
      <c r="C324" s="39"/>
      <c r="D324" s="80">
        <v>800</v>
      </c>
      <c r="E324" s="81">
        <v>900</v>
      </c>
      <c r="F324" s="100">
        <f t="shared" si="19"/>
        <v>0.125</v>
      </c>
      <c r="G324" s="31">
        <f t="shared" si="20"/>
        <v>1.125</v>
      </c>
    </row>
    <row r="325" spans="1:7" x14ac:dyDescent="0.25">
      <c r="A325" s="38"/>
      <c r="B325" s="39" t="s">
        <v>42</v>
      </c>
      <c r="C325" s="39"/>
      <c r="D325" s="80">
        <v>750</v>
      </c>
      <c r="E325" s="81">
        <v>850</v>
      </c>
      <c r="F325" s="100">
        <f t="shared" si="19"/>
        <v>0.1333333333333333</v>
      </c>
      <c r="G325" s="31">
        <f t="shared" si="20"/>
        <v>1.1333333333333333</v>
      </c>
    </row>
    <row r="326" spans="1:7" s="35" customFormat="1" ht="17.25" x14ac:dyDescent="0.25">
      <c r="A326" s="32" t="s">
        <v>22</v>
      </c>
      <c r="B326" s="36" t="s">
        <v>36</v>
      </c>
      <c r="C326" s="37"/>
      <c r="D326" s="82"/>
      <c r="E326" s="82"/>
      <c r="F326" s="100"/>
      <c r="G326" s="31"/>
    </row>
    <row r="327" spans="1:7" x14ac:dyDescent="0.25">
      <c r="A327" s="38"/>
      <c r="B327" s="39" t="s">
        <v>27</v>
      </c>
      <c r="C327" s="39"/>
      <c r="D327" s="80">
        <v>700</v>
      </c>
      <c r="E327" s="81">
        <v>800</v>
      </c>
      <c r="F327" s="100">
        <f t="shared" si="19"/>
        <v>0.14285714285714279</v>
      </c>
      <c r="G327" s="31">
        <f t="shared" si="20"/>
        <v>1.1428571428571428</v>
      </c>
    </row>
    <row r="328" spans="1:7" x14ac:dyDescent="0.25">
      <c r="A328" s="38"/>
      <c r="B328" s="39" t="s">
        <v>28</v>
      </c>
      <c r="C328" s="39"/>
      <c r="D328" s="80">
        <v>600</v>
      </c>
      <c r="E328" s="81">
        <v>700</v>
      </c>
      <c r="F328" s="100">
        <f t="shared" si="19"/>
        <v>0.16666666666666674</v>
      </c>
      <c r="G328" s="31">
        <f t="shared" si="20"/>
        <v>1.1666666666666667</v>
      </c>
    </row>
    <row r="329" spans="1:7" x14ac:dyDescent="0.25">
      <c r="A329" s="38"/>
      <c r="B329" s="39" t="s">
        <v>30</v>
      </c>
      <c r="C329" s="39"/>
      <c r="D329" s="80">
        <v>450</v>
      </c>
      <c r="E329" s="81">
        <v>500</v>
      </c>
      <c r="F329" s="100">
        <f t="shared" si="19"/>
        <v>0.11111111111111116</v>
      </c>
      <c r="G329" s="31">
        <f t="shared" si="20"/>
        <v>1.1111111111111112</v>
      </c>
    </row>
    <row r="330" spans="1:7" x14ac:dyDescent="0.25">
      <c r="A330" s="38"/>
      <c r="B330" s="39" t="s">
        <v>31</v>
      </c>
      <c r="C330" s="39"/>
      <c r="D330" s="80">
        <v>400</v>
      </c>
      <c r="E330" s="81">
        <v>450</v>
      </c>
      <c r="F330" s="100">
        <f t="shared" si="19"/>
        <v>0.125</v>
      </c>
      <c r="G330" s="31">
        <f t="shared" si="20"/>
        <v>1.125</v>
      </c>
    </row>
    <row r="331" spans="1:7" x14ac:dyDescent="0.25">
      <c r="A331" s="38"/>
      <c r="B331" s="39" t="s">
        <v>32</v>
      </c>
      <c r="C331" s="39"/>
      <c r="D331" s="80">
        <v>300</v>
      </c>
      <c r="E331" s="81">
        <v>330</v>
      </c>
      <c r="F331" s="100">
        <f t="shared" si="19"/>
        <v>0.10000000000000009</v>
      </c>
      <c r="G331" s="31">
        <f t="shared" si="20"/>
        <v>1.1000000000000001</v>
      </c>
    </row>
    <row r="332" spans="1:7" x14ac:dyDescent="0.25">
      <c r="A332" s="38"/>
      <c r="B332" s="39" t="s">
        <v>42</v>
      </c>
      <c r="C332" s="39"/>
      <c r="D332" s="80">
        <v>250</v>
      </c>
      <c r="E332" s="81">
        <v>280</v>
      </c>
      <c r="F332" s="100">
        <f t="shared" si="19"/>
        <v>0.12000000000000011</v>
      </c>
      <c r="G332" s="31">
        <f t="shared" si="20"/>
        <v>1.1200000000000001</v>
      </c>
    </row>
    <row r="333" spans="1:7" s="40" customFormat="1" x14ac:dyDescent="0.25">
      <c r="A333" s="28">
        <v>4</v>
      </c>
      <c r="B333" s="30" t="s">
        <v>44</v>
      </c>
      <c r="C333" s="30"/>
      <c r="D333" s="44"/>
      <c r="E333" s="44"/>
      <c r="F333" s="100"/>
      <c r="G333" s="31"/>
    </row>
    <row r="334" spans="1:7" s="35" customFormat="1" ht="17.25" x14ac:dyDescent="0.25">
      <c r="A334" s="32" t="s">
        <v>8</v>
      </c>
      <c r="B334" s="36" t="s">
        <v>34</v>
      </c>
      <c r="C334" s="37"/>
      <c r="D334" s="82"/>
      <c r="E334" s="82"/>
      <c r="F334" s="100"/>
      <c r="G334" s="31"/>
    </row>
    <row r="335" spans="1:7" x14ac:dyDescent="0.25">
      <c r="A335" s="38"/>
      <c r="B335" s="39" t="s">
        <v>27</v>
      </c>
      <c r="C335" s="39"/>
      <c r="D335" s="80">
        <v>600</v>
      </c>
      <c r="E335" s="81">
        <v>700</v>
      </c>
      <c r="F335" s="100">
        <f t="shared" si="19"/>
        <v>0.16666666666666674</v>
      </c>
      <c r="G335" s="31">
        <f t="shared" si="20"/>
        <v>1.1666666666666667</v>
      </c>
    </row>
    <row r="336" spans="1:7" x14ac:dyDescent="0.25">
      <c r="A336" s="38"/>
      <c r="B336" s="39" t="s">
        <v>28</v>
      </c>
      <c r="C336" s="39"/>
      <c r="D336" s="80">
        <v>500</v>
      </c>
      <c r="E336" s="81">
        <v>550</v>
      </c>
      <c r="F336" s="100">
        <f t="shared" si="19"/>
        <v>0.10000000000000009</v>
      </c>
      <c r="G336" s="31">
        <f t="shared" si="20"/>
        <v>1.1000000000000001</v>
      </c>
    </row>
    <row r="337" spans="1:7" x14ac:dyDescent="0.25">
      <c r="A337" s="38"/>
      <c r="B337" s="39" t="s">
        <v>29</v>
      </c>
      <c r="C337" s="39"/>
      <c r="D337" s="80">
        <v>400</v>
      </c>
      <c r="E337" s="81">
        <v>450</v>
      </c>
      <c r="F337" s="100">
        <f t="shared" si="19"/>
        <v>0.125</v>
      </c>
      <c r="G337" s="31">
        <f t="shared" si="20"/>
        <v>1.125</v>
      </c>
    </row>
    <row r="338" spans="1:7" ht="17.25" x14ac:dyDescent="0.25">
      <c r="A338" s="32" t="s">
        <v>16</v>
      </c>
      <c r="B338" s="36" t="s">
        <v>35</v>
      </c>
      <c r="C338" s="37"/>
      <c r="D338" s="82"/>
      <c r="E338" s="82"/>
      <c r="F338" s="100"/>
      <c r="G338" s="31"/>
    </row>
    <row r="339" spans="1:7" x14ac:dyDescent="0.25">
      <c r="A339" s="38"/>
      <c r="B339" s="39" t="s">
        <v>27</v>
      </c>
      <c r="C339" s="39"/>
      <c r="D339" s="80">
        <v>250</v>
      </c>
      <c r="E339" s="81">
        <v>300</v>
      </c>
      <c r="F339" s="100">
        <f t="shared" si="19"/>
        <v>0.19999999999999996</v>
      </c>
      <c r="G339" s="31">
        <f t="shared" si="20"/>
        <v>1.2</v>
      </c>
    </row>
    <row r="340" spans="1:7" x14ac:dyDescent="0.25">
      <c r="A340" s="38"/>
      <c r="B340" s="39" t="s">
        <v>28</v>
      </c>
      <c r="C340" s="39"/>
      <c r="D340" s="80">
        <v>150</v>
      </c>
      <c r="E340" s="81">
        <v>180</v>
      </c>
      <c r="F340" s="100">
        <f t="shared" si="19"/>
        <v>0.19999999999999996</v>
      </c>
      <c r="G340" s="31">
        <f t="shared" si="20"/>
        <v>1.2</v>
      </c>
    </row>
    <row r="341" spans="1:7" x14ac:dyDescent="0.25">
      <c r="A341" s="134" t="s">
        <v>117</v>
      </c>
      <c r="B341" s="135"/>
      <c r="C341" s="136"/>
      <c r="D341" s="80"/>
      <c r="E341" s="81"/>
      <c r="F341" s="100"/>
      <c r="G341" s="31"/>
    </row>
    <row r="342" spans="1:7" ht="42" customHeight="1" x14ac:dyDescent="0.25">
      <c r="A342" s="38">
        <v>1</v>
      </c>
      <c r="B342" s="137" t="s">
        <v>118</v>
      </c>
      <c r="C342" s="138"/>
      <c r="D342" s="80">
        <v>2600</v>
      </c>
      <c r="E342" s="81">
        <v>2800</v>
      </c>
      <c r="F342" s="100">
        <f t="shared" ref="F342" si="21">E342/D342-1</f>
        <v>7.6923076923076872E-2</v>
      </c>
      <c r="G342" s="31">
        <f t="shared" ref="G342" si="22">E342/D342</f>
        <v>1.0769230769230769</v>
      </c>
    </row>
    <row r="343" spans="1:7" ht="40.5" customHeight="1" x14ac:dyDescent="0.25">
      <c r="A343" s="38">
        <v>2</v>
      </c>
      <c r="B343" s="137" t="s">
        <v>119</v>
      </c>
      <c r="C343" s="138"/>
      <c r="D343" s="80">
        <v>1800</v>
      </c>
      <c r="E343" s="81">
        <v>2000</v>
      </c>
      <c r="F343" s="100">
        <f t="shared" ref="F343:F345" si="23">E343/D343-1</f>
        <v>0.11111111111111116</v>
      </c>
      <c r="G343" s="31">
        <f t="shared" ref="G343:G345" si="24">E343/D343</f>
        <v>1.1111111111111112</v>
      </c>
    </row>
    <row r="344" spans="1:7" ht="37.5" customHeight="1" x14ac:dyDescent="0.25">
      <c r="A344" s="38">
        <v>3</v>
      </c>
      <c r="B344" s="137" t="s">
        <v>120</v>
      </c>
      <c r="C344" s="138"/>
      <c r="D344" s="80">
        <v>1800</v>
      </c>
      <c r="E344" s="81">
        <v>2000</v>
      </c>
      <c r="F344" s="100">
        <f t="shared" si="23"/>
        <v>0.11111111111111116</v>
      </c>
      <c r="G344" s="31">
        <f t="shared" si="24"/>
        <v>1.1111111111111112</v>
      </c>
    </row>
    <row r="345" spans="1:7" ht="57.75" customHeight="1" x14ac:dyDescent="0.25">
      <c r="A345" s="38">
        <v>4</v>
      </c>
      <c r="B345" s="137" t="s">
        <v>121</v>
      </c>
      <c r="C345" s="138"/>
      <c r="D345" s="80">
        <v>1600</v>
      </c>
      <c r="E345" s="81">
        <v>1700</v>
      </c>
      <c r="F345" s="100">
        <f t="shared" si="23"/>
        <v>6.25E-2</v>
      </c>
      <c r="G345" s="31">
        <f t="shared" si="24"/>
        <v>1.0625</v>
      </c>
    </row>
    <row r="346" spans="1:7" s="40" customFormat="1" x14ac:dyDescent="0.25">
      <c r="A346" s="28" t="s">
        <v>57</v>
      </c>
      <c r="B346" s="30" t="s">
        <v>91</v>
      </c>
      <c r="C346" s="30"/>
      <c r="D346" s="44"/>
      <c r="E346" s="44"/>
      <c r="F346" s="100"/>
      <c r="G346" s="31"/>
    </row>
    <row r="347" spans="1:7" s="33" customFormat="1" ht="17.25" x14ac:dyDescent="0.3">
      <c r="A347" s="28">
        <v>1</v>
      </c>
      <c r="B347" s="30" t="s">
        <v>59</v>
      </c>
      <c r="C347" s="36"/>
      <c r="D347" s="83"/>
      <c r="E347" s="83"/>
      <c r="F347" s="100"/>
      <c r="G347" s="31"/>
    </row>
    <row r="348" spans="1:7" s="35" customFormat="1" ht="17.25" x14ac:dyDescent="0.25">
      <c r="A348" s="32" t="s">
        <v>8</v>
      </c>
      <c r="B348" s="36" t="s">
        <v>10</v>
      </c>
      <c r="C348" s="37"/>
      <c r="D348" s="82"/>
      <c r="E348" s="82"/>
      <c r="F348" s="100"/>
      <c r="G348" s="31"/>
    </row>
    <row r="349" spans="1:7" x14ac:dyDescent="0.25">
      <c r="A349" s="38"/>
      <c r="B349" s="39" t="s">
        <v>27</v>
      </c>
      <c r="C349" s="39"/>
      <c r="D349" s="80">
        <v>6000</v>
      </c>
      <c r="E349" s="84">
        <v>7000</v>
      </c>
      <c r="F349" s="100">
        <f t="shared" si="19"/>
        <v>0.16666666666666674</v>
      </c>
      <c r="G349" s="31">
        <f t="shared" si="20"/>
        <v>1.1666666666666667</v>
      </c>
    </row>
    <row r="350" spans="1:7" x14ac:dyDescent="0.25">
      <c r="A350" s="38"/>
      <c r="B350" s="39" t="s">
        <v>28</v>
      </c>
      <c r="C350" s="39"/>
      <c r="D350" s="80">
        <v>5000</v>
      </c>
      <c r="E350" s="84">
        <v>6000</v>
      </c>
      <c r="F350" s="100">
        <f t="shared" si="19"/>
        <v>0.19999999999999996</v>
      </c>
      <c r="G350" s="31">
        <f t="shared" si="20"/>
        <v>1.2</v>
      </c>
    </row>
    <row r="351" spans="1:7" x14ac:dyDescent="0.25">
      <c r="A351" s="38"/>
      <c r="B351" s="39" t="s">
        <v>29</v>
      </c>
      <c r="C351" s="39"/>
      <c r="D351" s="80">
        <v>4500</v>
      </c>
      <c r="E351" s="84">
        <v>5500</v>
      </c>
      <c r="F351" s="100">
        <f t="shared" si="19"/>
        <v>0.22222222222222232</v>
      </c>
      <c r="G351" s="31">
        <f t="shared" si="20"/>
        <v>1.2222222222222223</v>
      </c>
    </row>
    <row r="352" spans="1:7" x14ac:dyDescent="0.25">
      <c r="A352" s="38"/>
      <c r="B352" s="39" t="s">
        <v>30</v>
      </c>
      <c r="C352" s="39"/>
      <c r="D352" s="80">
        <v>3500</v>
      </c>
      <c r="E352" s="84">
        <v>4300</v>
      </c>
      <c r="F352" s="100">
        <f t="shared" si="19"/>
        <v>0.22857142857142865</v>
      </c>
      <c r="G352" s="31">
        <f t="shared" si="20"/>
        <v>1.2285714285714286</v>
      </c>
    </row>
    <row r="353" spans="1:7" s="35" customFormat="1" ht="17.25" x14ac:dyDescent="0.25">
      <c r="A353" s="32" t="s">
        <v>16</v>
      </c>
      <c r="B353" s="36" t="s">
        <v>11</v>
      </c>
      <c r="C353" s="37"/>
      <c r="D353" s="82"/>
      <c r="E353" s="82"/>
      <c r="F353" s="100"/>
      <c r="G353" s="31"/>
    </row>
    <row r="354" spans="1:7" x14ac:dyDescent="0.25">
      <c r="A354" s="38"/>
      <c r="B354" s="39" t="s">
        <v>28</v>
      </c>
      <c r="C354" s="39"/>
      <c r="D354" s="80">
        <v>2500</v>
      </c>
      <c r="E354" s="84">
        <v>3000</v>
      </c>
      <c r="F354" s="100">
        <f t="shared" si="19"/>
        <v>0.19999999999999996</v>
      </c>
      <c r="G354" s="31">
        <f t="shared" si="20"/>
        <v>1.2</v>
      </c>
    </row>
    <row r="355" spans="1:7" x14ac:dyDescent="0.25">
      <c r="A355" s="38"/>
      <c r="B355" s="39" t="s">
        <v>30</v>
      </c>
      <c r="C355" s="39"/>
      <c r="D355" s="80">
        <v>2000</v>
      </c>
      <c r="E355" s="84">
        <v>2500</v>
      </c>
      <c r="F355" s="100">
        <f t="shared" si="19"/>
        <v>0.25</v>
      </c>
      <c r="G355" s="31">
        <f t="shared" si="20"/>
        <v>1.25</v>
      </c>
    </row>
    <row r="356" spans="1:7" x14ac:dyDescent="0.25">
      <c r="A356" s="38"/>
      <c r="B356" s="39" t="s">
        <v>31</v>
      </c>
      <c r="C356" s="39"/>
      <c r="D356" s="80">
        <v>1800</v>
      </c>
      <c r="E356" s="84">
        <v>2200</v>
      </c>
      <c r="F356" s="100">
        <f t="shared" si="19"/>
        <v>0.22222222222222232</v>
      </c>
      <c r="G356" s="31">
        <f t="shared" si="20"/>
        <v>1.2222222222222223</v>
      </c>
    </row>
    <row r="357" spans="1:7" x14ac:dyDescent="0.25">
      <c r="A357" s="38"/>
      <c r="B357" s="39" t="s">
        <v>32</v>
      </c>
      <c r="C357" s="39"/>
      <c r="D357" s="80">
        <v>1600</v>
      </c>
      <c r="E357" s="84">
        <v>1800</v>
      </c>
      <c r="F357" s="100">
        <f t="shared" si="19"/>
        <v>0.125</v>
      </c>
      <c r="G357" s="31">
        <f t="shared" si="20"/>
        <v>1.125</v>
      </c>
    </row>
    <row r="358" spans="1:7" ht="17.25" x14ac:dyDescent="0.25">
      <c r="A358" s="32" t="s">
        <v>22</v>
      </c>
      <c r="B358" s="36" t="s">
        <v>12</v>
      </c>
      <c r="C358" s="68"/>
      <c r="D358" s="85"/>
      <c r="E358" s="85"/>
      <c r="F358" s="100"/>
      <c r="G358" s="31"/>
    </row>
    <row r="359" spans="1:7" x14ac:dyDescent="0.25">
      <c r="A359" s="38"/>
      <c r="B359" s="39" t="s">
        <v>27</v>
      </c>
      <c r="C359" s="39"/>
      <c r="D359" s="80">
        <v>1200</v>
      </c>
      <c r="E359" s="84">
        <v>1400</v>
      </c>
      <c r="F359" s="100">
        <f t="shared" si="19"/>
        <v>0.16666666666666674</v>
      </c>
      <c r="G359" s="31">
        <f t="shared" si="20"/>
        <v>1.1666666666666667</v>
      </c>
    </row>
    <row r="360" spans="1:7" x14ac:dyDescent="0.25">
      <c r="A360" s="38"/>
      <c r="B360" s="39" t="s">
        <v>28</v>
      </c>
      <c r="C360" s="39"/>
      <c r="D360" s="80">
        <v>1100</v>
      </c>
      <c r="E360" s="84">
        <v>1300</v>
      </c>
      <c r="F360" s="100">
        <f t="shared" si="19"/>
        <v>0.18181818181818188</v>
      </c>
      <c r="G360" s="31">
        <f t="shared" si="20"/>
        <v>1.1818181818181819</v>
      </c>
    </row>
    <row r="361" spans="1:7" x14ac:dyDescent="0.25">
      <c r="A361" s="38"/>
      <c r="B361" s="39" t="s">
        <v>29</v>
      </c>
      <c r="C361" s="39"/>
      <c r="D361" s="80">
        <v>900</v>
      </c>
      <c r="E361" s="84">
        <v>1000</v>
      </c>
      <c r="F361" s="100">
        <f t="shared" si="19"/>
        <v>0.11111111111111116</v>
      </c>
      <c r="G361" s="31">
        <f t="shared" si="20"/>
        <v>1.1111111111111112</v>
      </c>
    </row>
    <row r="362" spans="1:7" x14ac:dyDescent="0.25">
      <c r="A362" s="38"/>
      <c r="B362" s="39" t="s">
        <v>32</v>
      </c>
      <c r="C362" s="39"/>
      <c r="D362" s="80">
        <v>500</v>
      </c>
      <c r="E362" s="84">
        <v>600</v>
      </c>
      <c r="F362" s="100">
        <f t="shared" si="19"/>
        <v>0.19999999999999996</v>
      </c>
      <c r="G362" s="31">
        <f t="shared" si="20"/>
        <v>1.2</v>
      </c>
    </row>
    <row r="363" spans="1:7" x14ac:dyDescent="0.25">
      <c r="A363" s="38"/>
      <c r="B363" s="39" t="s">
        <v>42</v>
      </c>
      <c r="C363" s="39"/>
      <c r="D363" s="80">
        <v>400</v>
      </c>
      <c r="E363" s="84">
        <v>450</v>
      </c>
      <c r="F363" s="100">
        <f t="shared" si="19"/>
        <v>0.125</v>
      </c>
      <c r="G363" s="31">
        <f t="shared" si="20"/>
        <v>1.125</v>
      </c>
    </row>
    <row r="364" spans="1:7" x14ac:dyDescent="0.25">
      <c r="A364" s="38"/>
      <c r="B364" s="39" t="s">
        <v>43</v>
      </c>
      <c r="C364" s="39"/>
      <c r="D364" s="80">
        <v>250</v>
      </c>
      <c r="E364" s="84">
        <v>300</v>
      </c>
      <c r="F364" s="100">
        <f t="shared" si="19"/>
        <v>0.19999999999999996</v>
      </c>
      <c r="G364" s="31">
        <f t="shared" si="20"/>
        <v>1.2</v>
      </c>
    </row>
    <row r="365" spans="1:7" s="33" customFormat="1" ht="17.25" x14ac:dyDescent="0.3">
      <c r="A365" s="28">
        <v>2</v>
      </c>
      <c r="B365" s="30" t="s">
        <v>41</v>
      </c>
      <c r="C365" s="36"/>
      <c r="D365" s="83"/>
      <c r="E365" s="83"/>
      <c r="F365" s="100"/>
      <c r="G365" s="31"/>
    </row>
    <row r="366" spans="1:7" s="35" customFormat="1" ht="17.25" x14ac:dyDescent="0.25">
      <c r="A366" s="32" t="s">
        <v>8</v>
      </c>
      <c r="B366" s="36" t="s">
        <v>34</v>
      </c>
      <c r="C366" s="37"/>
      <c r="D366" s="82"/>
      <c r="E366" s="82"/>
      <c r="F366" s="100"/>
      <c r="G366" s="31"/>
    </row>
    <row r="367" spans="1:7" x14ac:dyDescent="0.25">
      <c r="A367" s="38"/>
      <c r="B367" s="39" t="s">
        <v>27</v>
      </c>
      <c r="C367" s="39"/>
      <c r="D367" s="80">
        <v>3000</v>
      </c>
      <c r="E367" s="84">
        <v>3500</v>
      </c>
      <c r="F367" s="100">
        <f t="shared" si="19"/>
        <v>0.16666666666666674</v>
      </c>
      <c r="G367" s="31">
        <f t="shared" si="20"/>
        <v>1.1666666666666667</v>
      </c>
    </row>
    <row r="368" spans="1:7" x14ac:dyDescent="0.25">
      <c r="A368" s="38"/>
      <c r="B368" s="39" t="s">
        <v>28</v>
      </c>
      <c r="C368" s="39"/>
      <c r="D368" s="80">
        <v>2200</v>
      </c>
      <c r="E368" s="84">
        <v>2800</v>
      </c>
      <c r="F368" s="100">
        <f t="shared" si="19"/>
        <v>0.27272727272727271</v>
      </c>
      <c r="G368" s="31">
        <f t="shared" si="20"/>
        <v>1.2727272727272727</v>
      </c>
    </row>
    <row r="369" spans="1:7" x14ac:dyDescent="0.25">
      <c r="A369" s="38"/>
      <c r="B369" s="39" t="s">
        <v>29</v>
      </c>
      <c r="C369" s="39"/>
      <c r="D369" s="80">
        <v>1800</v>
      </c>
      <c r="E369" s="84">
        <v>2000</v>
      </c>
      <c r="F369" s="100">
        <f t="shared" si="19"/>
        <v>0.11111111111111116</v>
      </c>
      <c r="G369" s="31">
        <f t="shared" si="20"/>
        <v>1.1111111111111112</v>
      </c>
    </row>
    <row r="370" spans="1:7" x14ac:dyDescent="0.25">
      <c r="A370" s="38"/>
      <c r="B370" s="39" t="s">
        <v>30</v>
      </c>
      <c r="C370" s="39"/>
      <c r="D370" s="80">
        <v>1600</v>
      </c>
      <c r="E370" s="84">
        <v>1800</v>
      </c>
      <c r="F370" s="100">
        <f t="shared" si="19"/>
        <v>0.125</v>
      </c>
      <c r="G370" s="31">
        <f t="shared" si="20"/>
        <v>1.125</v>
      </c>
    </row>
    <row r="371" spans="1:7" x14ac:dyDescent="0.25">
      <c r="A371" s="38"/>
      <c r="B371" s="39" t="s">
        <v>31</v>
      </c>
      <c r="C371" s="39"/>
      <c r="D371" s="80">
        <v>1200</v>
      </c>
      <c r="E371" s="84">
        <v>1500</v>
      </c>
      <c r="F371" s="100">
        <f t="shared" si="19"/>
        <v>0.25</v>
      </c>
      <c r="G371" s="31">
        <f t="shared" si="20"/>
        <v>1.25</v>
      </c>
    </row>
    <row r="372" spans="1:7" x14ac:dyDescent="0.25">
      <c r="A372" s="38"/>
      <c r="B372" s="39" t="s">
        <v>32</v>
      </c>
      <c r="C372" s="39"/>
      <c r="D372" s="80">
        <v>1000</v>
      </c>
      <c r="E372" s="84">
        <v>1200</v>
      </c>
      <c r="F372" s="100">
        <f t="shared" si="19"/>
        <v>0.19999999999999996</v>
      </c>
      <c r="G372" s="31">
        <f t="shared" si="20"/>
        <v>1.2</v>
      </c>
    </row>
    <row r="373" spans="1:7" x14ac:dyDescent="0.25">
      <c r="A373" s="38"/>
      <c r="B373" s="39" t="s">
        <v>42</v>
      </c>
      <c r="C373" s="39"/>
      <c r="D373" s="80">
        <v>700</v>
      </c>
      <c r="E373" s="84">
        <v>900</v>
      </c>
      <c r="F373" s="100">
        <f t="shared" si="19"/>
        <v>0.28571428571428581</v>
      </c>
      <c r="G373" s="31">
        <f t="shared" si="20"/>
        <v>1.2857142857142858</v>
      </c>
    </row>
    <row r="374" spans="1:7" s="35" customFormat="1" ht="17.25" x14ac:dyDescent="0.25">
      <c r="A374" s="32" t="s">
        <v>16</v>
      </c>
      <c r="B374" s="36" t="s">
        <v>35</v>
      </c>
      <c r="C374" s="37"/>
      <c r="D374" s="82"/>
      <c r="E374" s="82"/>
      <c r="F374" s="100"/>
      <c r="G374" s="31"/>
    </row>
    <row r="375" spans="1:7" x14ac:dyDescent="0.25">
      <c r="A375" s="38"/>
      <c r="B375" s="39" t="s">
        <v>27</v>
      </c>
      <c r="C375" s="39"/>
      <c r="D375" s="80">
        <v>600</v>
      </c>
      <c r="E375" s="84">
        <v>700</v>
      </c>
      <c r="F375" s="100">
        <f t="shared" si="19"/>
        <v>0.16666666666666674</v>
      </c>
      <c r="G375" s="31">
        <f t="shared" si="20"/>
        <v>1.1666666666666667</v>
      </c>
    </row>
    <row r="376" spans="1:7" x14ac:dyDescent="0.25">
      <c r="A376" s="38"/>
      <c r="B376" s="39" t="s">
        <v>28</v>
      </c>
      <c r="C376" s="39"/>
      <c r="D376" s="80">
        <v>500</v>
      </c>
      <c r="E376" s="84">
        <v>600</v>
      </c>
      <c r="F376" s="100">
        <f t="shared" si="19"/>
        <v>0.19999999999999996</v>
      </c>
      <c r="G376" s="31">
        <f t="shared" si="20"/>
        <v>1.2</v>
      </c>
    </row>
    <row r="377" spans="1:7" x14ac:dyDescent="0.25">
      <c r="A377" s="38"/>
      <c r="B377" s="39" t="s">
        <v>29</v>
      </c>
      <c r="C377" s="39"/>
      <c r="D377" s="80">
        <v>400</v>
      </c>
      <c r="E377" s="84">
        <v>500</v>
      </c>
      <c r="F377" s="100">
        <f t="shared" si="19"/>
        <v>0.25</v>
      </c>
      <c r="G377" s="31">
        <f t="shared" si="20"/>
        <v>1.25</v>
      </c>
    </row>
    <row r="378" spans="1:7" x14ac:dyDescent="0.25">
      <c r="A378" s="38"/>
      <c r="B378" s="39" t="s">
        <v>30</v>
      </c>
      <c r="C378" s="39"/>
      <c r="D378" s="80">
        <v>350</v>
      </c>
      <c r="E378" s="84">
        <v>400</v>
      </c>
      <c r="F378" s="100">
        <f t="shared" si="19"/>
        <v>0.14285714285714279</v>
      </c>
      <c r="G378" s="31">
        <f t="shared" si="20"/>
        <v>1.1428571428571428</v>
      </c>
    </row>
    <row r="379" spans="1:7" x14ac:dyDescent="0.25">
      <c r="A379" s="38"/>
      <c r="B379" s="39" t="s">
        <v>31</v>
      </c>
      <c r="C379" s="39"/>
      <c r="D379" s="80">
        <v>300</v>
      </c>
      <c r="E379" s="84">
        <v>350</v>
      </c>
      <c r="F379" s="100">
        <f t="shared" si="19"/>
        <v>0.16666666666666674</v>
      </c>
      <c r="G379" s="31">
        <f t="shared" si="20"/>
        <v>1.1666666666666667</v>
      </c>
    </row>
    <row r="380" spans="1:7" ht="17.25" x14ac:dyDescent="0.25">
      <c r="A380" s="32" t="s">
        <v>22</v>
      </c>
      <c r="B380" s="36" t="s">
        <v>36</v>
      </c>
      <c r="C380" s="37"/>
      <c r="D380" s="82"/>
      <c r="E380" s="82"/>
      <c r="F380" s="100"/>
      <c r="G380" s="31"/>
    </row>
    <row r="381" spans="1:7" x14ac:dyDescent="0.25">
      <c r="A381" s="38"/>
      <c r="B381" s="39" t="s">
        <v>27</v>
      </c>
      <c r="C381" s="39"/>
      <c r="D381" s="80">
        <v>200</v>
      </c>
      <c r="E381" s="84">
        <v>250</v>
      </c>
      <c r="F381" s="100">
        <f t="shared" ref="F381:F433" si="25">E381/D381-1</f>
        <v>0.25</v>
      </c>
      <c r="G381" s="31">
        <f t="shared" ref="G381:G433" si="26">E381/D381</f>
        <v>1.25</v>
      </c>
    </row>
    <row r="382" spans="1:7" x14ac:dyDescent="0.25">
      <c r="A382" s="38"/>
      <c r="B382" s="39" t="s">
        <v>28</v>
      </c>
      <c r="C382" s="39"/>
      <c r="D382" s="80">
        <v>190</v>
      </c>
      <c r="E382" s="84">
        <v>220</v>
      </c>
      <c r="F382" s="100">
        <f t="shared" si="25"/>
        <v>0.15789473684210531</v>
      </c>
      <c r="G382" s="31">
        <f t="shared" si="26"/>
        <v>1.1578947368421053</v>
      </c>
    </row>
    <row r="383" spans="1:7" x14ac:dyDescent="0.25">
      <c r="A383" s="38"/>
      <c r="B383" s="39" t="s">
        <v>29</v>
      </c>
      <c r="C383" s="39"/>
      <c r="D383" s="80">
        <v>180</v>
      </c>
      <c r="E383" s="84">
        <v>200</v>
      </c>
      <c r="F383" s="100">
        <f t="shared" si="25"/>
        <v>0.11111111111111116</v>
      </c>
      <c r="G383" s="31">
        <f t="shared" si="26"/>
        <v>1.1111111111111112</v>
      </c>
    </row>
    <row r="384" spans="1:7" x14ac:dyDescent="0.25">
      <c r="A384" s="38"/>
      <c r="B384" s="39" t="s">
        <v>31</v>
      </c>
      <c r="C384" s="39"/>
      <c r="D384" s="80">
        <v>150</v>
      </c>
      <c r="E384" s="84">
        <v>170</v>
      </c>
      <c r="F384" s="100">
        <f t="shared" si="25"/>
        <v>0.1333333333333333</v>
      </c>
      <c r="G384" s="31">
        <f t="shared" si="26"/>
        <v>1.1333333333333333</v>
      </c>
    </row>
    <row r="385" spans="1:7" s="33" customFormat="1" ht="17.25" x14ac:dyDescent="0.3">
      <c r="A385" s="28">
        <v>3</v>
      </c>
      <c r="B385" s="30" t="s">
        <v>44</v>
      </c>
      <c r="C385" s="36"/>
      <c r="D385" s="83"/>
      <c r="E385" s="83"/>
      <c r="F385" s="100"/>
      <c r="G385" s="31"/>
    </row>
    <row r="386" spans="1:7" ht="17.25" x14ac:dyDescent="0.25">
      <c r="A386" s="32" t="s">
        <v>8</v>
      </c>
      <c r="B386" s="36" t="s">
        <v>34</v>
      </c>
      <c r="C386" s="37"/>
      <c r="D386" s="82"/>
      <c r="E386" s="82"/>
      <c r="F386" s="100"/>
      <c r="G386" s="31"/>
    </row>
    <row r="387" spans="1:7" x14ac:dyDescent="0.25">
      <c r="A387" s="38"/>
      <c r="B387" s="39" t="s">
        <v>27</v>
      </c>
      <c r="C387" s="39"/>
      <c r="D387" s="80">
        <v>600</v>
      </c>
      <c r="E387" s="84">
        <v>700</v>
      </c>
      <c r="F387" s="100">
        <f t="shared" si="25"/>
        <v>0.16666666666666674</v>
      </c>
      <c r="G387" s="31">
        <f t="shared" si="26"/>
        <v>1.1666666666666667</v>
      </c>
    </row>
    <row r="388" spans="1:7" x14ac:dyDescent="0.25">
      <c r="A388" s="38"/>
      <c r="B388" s="39" t="s">
        <v>29</v>
      </c>
      <c r="C388" s="39"/>
      <c r="D388" s="80">
        <v>500</v>
      </c>
      <c r="E388" s="84">
        <v>600</v>
      </c>
      <c r="F388" s="100">
        <f t="shared" si="25"/>
        <v>0.19999999999999996</v>
      </c>
      <c r="G388" s="31">
        <f t="shared" si="26"/>
        <v>1.2</v>
      </c>
    </row>
    <row r="389" spans="1:7" x14ac:dyDescent="0.25">
      <c r="A389" s="38"/>
      <c r="B389" s="39" t="s">
        <v>30</v>
      </c>
      <c r="C389" s="39"/>
      <c r="D389" s="80">
        <v>450</v>
      </c>
      <c r="E389" s="84">
        <v>550</v>
      </c>
      <c r="F389" s="100">
        <f t="shared" si="25"/>
        <v>0.22222222222222232</v>
      </c>
      <c r="G389" s="31">
        <f t="shared" si="26"/>
        <v>1.2222222222222223</v>
      </c>
    </row>
    <row r="390" spans="1:7" x14ac:dyDescent="0.25">
      <c r="A390" s="38"/>
      <c r="B390" s="39" t="s">
        <v>31</v>
      </c>
      <c r="C390" s="39"/>
      <c r="D390" s="80">
        <v>400</v>
      </c>
      <c r="E390" s="84">
        <v>450</v>
      </c>
      <c r="F390" s="100">
        <f t="shared" si="25"/>
        <v>0.125</v>
      </c>
      <c r="G390" s="31">
        <f t="shared" si="26"/>
        <v>1.125</v>
      </c>
    </row>
    <row r="391" spans="1:7" ht="17.25" x14ac:dyDescent="0.25">
      <c r="A391" s="32" t="s">
        <v>16</v>
      </c>
      <c r="B391" s="36" t="s">
        <v>35</v>
      </c>
      <c r="C391" s="37"/>
      <c r="D391" s="82"/>
      <c r="E391" s="82"/>
      <c r="F391" s="100"/>
      <c r="G391" s="31"/>
    </row>
    <row r="392" spans="1:7" x14ac:dyDescent="0.25">
      <c r="A392" s="38"/>
      <c r="B392" s="39" t="s">
        <v>27</v>
      </c>
      <c r="C392" s="39"/>
      <c r="D392" s="80">
        <v>250</v>
      </c>
      <c r="E392" s="84">
        <v>300</v>
      </c>
      <c r="F392" s="100">
        <f t="shared" si="25"/>
        <v>0.19999999999999996</v>
      </c>
      <c r="G392" s="31">
        <f t="shared" si="26"/>
        <v>1.2</v>
      </c>
    </row>
    <row r="393" spans="1:7" x14ac:dyDescent="0.25">
      <c r="A393" s="38"/>
      <c r="B393" s="39" t="s">
        <v>28</v>
      </c>
      <c r="C393" s="39"/>
      <c r="D393" s="80">
        <v>200</v>
      </c>
      <c r="E393" s="84">
        <v>230</v>
      </c>
      <c r="F393" s="100">
        <f t="shared" si="25"/>
        <v>0.14999999999999991</v>
      </c>
      <c r="G393" s="31">
        <f t="shared" si="26"/>
        <v>1.1499999999999999</v>
      </c>
    </row>
    <row r="394" spans="1:7" x14ac:dyDescent="0.25">
      <c r="A394" s="38"/>
      <c r="B394" s="39" t="s">
        <v>29</v>
      </c>
      <c r="C394" s="39"/>
      <c r="D394" s="80">
        <v>180</v>
      </c>
      <c r="E394" s="84">
        <v>200</v>
      </c>
      <c r="F394" s="100">
        <f t="shared" si="25"/>
        <v>0.11111111111111116</v>
      </c>
      <c r="G394" s="31">
        <f t="shared" si="26"/>
        <v>1.1111111111111112</v>
      </c>
    </row>
    <row r="395" spans="1:7" x14ac:dyDescent="0.25">
      <c r="A395" s="38"/>
      <c r="B395" s="39" t="s">
        <v>31</v>
      </c>
      <c r="C395" s="39"/>
      <c r="D395" s="80">
        <v>140</v>
      </c>
      <c r="E395" s="84">
        <v>160</v>
      </c>
      <c r="F395" s="100">
        <f t="shared" si="25"/>
        <v>0.14285714285714279</v>
      </c>
      <c r="G395" s="31">
        <f t="shared" si="26"/>
        <v>1.1428571428571428</v>
      </c>
    </row>
    <row r="396" spans="1:7" ht="17.25" x14ac:dyDescent="0.25">
      <c r="A396" s="32" t="s">
        <v>22</v>
      </c>
      <c r="B396" s="36" t="s">
        <v>36</v>
      </c>
      <c r="C396" s="37"/>
      <c r="D396" s="110"/>
      <c r="E396" s="110"/>
      <c r="F396" s="100"/>
      <c r="G396" s="31"/>
    </row>
    <row r="397" spans="1:7" x14ac:dyDescent="0.25">
      <c r="A397" s="38"/>
      <c r="B397" s="39" t="s">
        <v>28</v>
      </c>
      <c r="C397" s="39"/>
      <c r="D397" s="80">
        <v>120</v>
      </c>
      <c r="E397" s="111">
        <v>140</v>
      </c>
      <c r="F397" s="100">
        <f t="shared" si="25"/>
        <v>0.16666666666666674</v>
      </c>
      <c r="G397" s="31">
        <f t="shared" si="26"/>
        <v>1.1666666666666667</v>
      </c>
    </row>
    <row r="398" spans="1:7" x14ac:dyDescent="0.25">
      <c r="A398" s="38"/>
      <c r="B398" s="39" t="s">
        <v>29</v>
      </c>
      <c r="C398" s="39"/>
      <c r="D398" s="80">
        <v>110</v>
      </c>
      <c r="E398" s="111">
        <v>130</v>
      </c>
      <c r="F398" s="100">
        <f t="shared" si="25"/>
        <v>0.18181818181818188</v>
      </c>
      <c r="G398" s="31">
        <f t="shared" si="26"/>
        <v>1.1818181818181819</v>
      </c>
    </row>
    <row r="399" spans="1:7" x14ac:dyDescent="0.25">
      <c r="A399" s="38"/>
      <c r="B399" s="39" t="s">
        <v>30</v>
      </c>
      <c r="C399" s="39"/>
      <c r="D399" s="80">
        <v>100</v>
      </c>
      <c r="E399" s="111">
        <v>110</v>
      </c>
      <c r="F399" s="100">
        <f t="shared" si="25"/>
        <v>0.10000000000000009</v>
      </c>
      <c r="G399" s="31">
        <f t="shared" si="26"/>
        <v>1.1000000000000001</v>
      </c>
    </row>
    <row r="400" spans="1:7" x14ac:dyDescent="0.25">
      <c r="A400" s="38"/>
      <c r="B400" s="39" t="s">
        <v>31</v>
      </c>
      <c r="C400" s="39"/>
      <c r="D400" s="112">
        <v>80</v>
      </c>
      <c r="E400" s="111">
        <v>90</v>
      </c>
      <c r="F400" s="100">
        <f t="shared" si="25"/>
        <v>0.125</v>
      </c>
      <c r="G400" s="31">
        <f t="shared" si="26"/>
        <v>1.125</v>
      </c>
    </row>
    <row r="401" spans="1:7" s="40" customFormat="1" x14ac:dyDescent="0.25">
      <c r="A401" s="28" t="s">
        <v>60</v>
      </c>
      <c r="B401" s="30" t="s">
        <v>92</v>
      </c>
      <c r="C401" s="30"/>
      <c r="D401" s="44"/>
      <c r="E401" s="44"/>
      <c r="F401" s="100"/>
      <c r="G401" s="31"/>
    </row>
    <row r="402" spans="1:7" s="35" customFormat="1" ht="17.25" x14ac:dyDescent="0.25">
      <c r="A402" s="32">
        <v>1</v>
      </c>
      <c r="B402" s="36" t="s">
        <v>34</v>
      </c>
      <c r="C402" s="37"/>
      <c r="D402" s="82"/>
      <c r="E402" s="82"/>
      <c r="F402" s="100"/>
      <c r="G402" s="31"/>
    </row>
    <row r="403" spans="1:7" x14ac:dyDescent="0.25">
      <c r="A403" s="38"/>
      <c r="B403" s="39" t="s">
        <v>27</v>
      </c>
      <c r="C403" s="39"/>
      <c r="D403" s="86">
        <v>3000</v>
      </c>
      <c r="E403" s="63">
        <v>3700</v>
      </c>
      <c r="F403" s="100">
        <f t="shared" si="25"/>
        <v>0.23333333333333339</v>
      </c>
      <c r="G403" s="31">
        <f t="shared" si="26"/>
        <v>1.2333333333333334</v>
      </c>
    </row>
    <row r="404" spans="1:7" x14ac:dyDescent="0.25">
      <c r="A404" s="38"/>
      <c r="B404" s="39" t="s">
        <v>28</v>
      </c>
      <c r="C404" s="39"/>
      <c r="D404" s="86">
        <v>2700</v>
      </c>
      <c r="E404" s="63">
        <v>3050</v>
      </c>
      <c r="F404" s="100">
        <f t="shared" si="25"/>
        <v>0.12962962962962954</v>
      </c>
      <c r="G404" s="31">
        <f t="shared" si="26"/>
        <v>1.1296296296296295</v>
      </c>
    </row>
    <row r="405" spans="1:7" x14ac:dyDescent="0.25">
      <c r="A405" s="38"/>
      <c r="B405" s="39" t="s">
        <v>29</v>
      </c>
      <c r="C405" s="39"/>
      <c r="D405" s="86">
        <v>2400</v>
      </c>
      <c r="E405" s="63">
        <v>2700</v>
      </c>
      <c r="F405" s="100">
        <f t="shared" si="25"/>
        <v>0.125</v>
      </c>
      <c r="G405" s="31">
        <f t="shared" si="26"/>
        <v>1.125</v>
      </c>
    </row>
    <row r="406" spans="1:7" x14ac:dyDescent="0.25">
      <c r="A406" s="38"/>
      <c r="B406" s="39" t="s">
        <v>30</v>
      </c>
      <c r="C406" s="39"/>
      <c r="D406" s="86">
        <v>2200</v>
      </c>
      <c r="E406" s="63">
        <v>2500</v>
      </c>
      <c r="F406" s="100">
        <f t="shared" si="25"/>
        <v>0.13636363636363646</v>
      </c>
      <c r="G406" s="31">
        <f t="shared" si="26"/>
        <v>1.1363636363636365</v>
      </c>
    </row>
    <row r="407" spans="1:7" x14ac:dyDescent="0.25">
      <c r="A407" s="38"/>
      <c r="B407" s="39" t="s">
        <v>31</v>
      </c>
      <c r="C407" s="39"/>
      <c r="D407" s="86">
        <v>1850</v>
      </c>
      <c r="E407" s="63">
        <v>2100</v>
      </c>
      <c r="F407" s="100">
        <f t="shared" si="25"/>
        <v>0.13513513513513509</v>
      </c>
      <c r="G407" s="31">
        <f t="shared" si="26"/>
        <v>1.1351351351351351</v>
      </c>
    </row>
    <row r="408" spans="1:7" ht="17.25" x14ac:dyDescent="0.25">
      <c r="A408" s="32">
        <v>2</v>
      </c>
      <c r="B408" s="36" t="s">
        <v>35</v>
      </c>
      <c r="C408" s="37"/>
      <c r="D408" s="82"/>
      <c r="E408" s="82"/>
      <c r="F408" s="100"/>
      <c r="G408" s="31"/>
    </row>
    <row r="409" spans="1:7" x14ac:dyDescent="0.25">
      <c r="A409" s="38"/>
      <c r="B409" s="39" t="s">
        <v>27</v>
      </c>
      <c r="C409" s="39"/>
      <c r="D409" s="86">
        <v>1500</v>
      </c>
      <c r="E409" s="63">
        <v>1650</v>
      </c>
      <c r="F409" s="100">
        <f t="shared" si="25"/>
        <v>0.10000000000000009</v>
      </c>
      <c r="G409" s="31">
        <f t="shared" si="26"/>
        <v>1.1000000000000001</v>
      </c>
    </row>
    <row r="410" spans="1:7" x14ac:dyDescent="0.25">
      <c r="A410" s="38"/>
      <c r="B410" s="39" t="s">
        <v>28</v>
      </c>
      <c r="C410" s="39"/>
      <c r="D410" s="86">
        <v>1200</v>
      </c>
      <c r="E410" s="63">
        <v>1350</v>
      </c>
      <c r="F410" s="100">
        <f t="shared" si="25"/>
        <v>0.125</v>
      </c>
      <c r="G410" s="31">
        <f t="shared" si="26"/>
        <v>1.125</v>
      </c>
    </row>
    <row r="411" spans="1:7" x14ac:dyDescent="0.25">
      <c r="A411" s="38"/>
      <c r="B411" s="39" t="s">
        <v>29</v>
      </c>
      <c r="C411" s="39"/>
      <c r="D411" s="86">
        <v>1000</v>
      </c>
      <c r="E411" s="63">
        <v>1100</v>
      </c>
      <c r="F411" s="100">
        <f t="shared" si="25"/>
        <v>0.10000000000000009</v>
      </c>
      <c r="G411" s="31">
        <f t="shared" si="26"/>
        <v>1.1000000000000001</v>
      </c>
    </row>
    <row r="412" spans="1:7" x14ac:dyDescent="0.25">
      <c r="A412" s="38"/>
      <c r="B412" s="39" t="s">
        <v>30</v>
      </c>
      <c r="C412" s="39"/>
      <c r="D412" s="86">
        <v>800</v>
      </c>
      <c r="E412" s="63">
        <v>850</v>
      </c>
      <c r="F412" s="100">
        <f t="shared" si="25"/>
        <v>6.25E-2</v>
      </c>
      <c r="G412" s="31">
        <f t="shared" si="26"/>
        <v>1.0625</v>
      </c>
    </row>
    <row r="413" spans="1:7" ht="17.25" x14ac:dyDescent="0.25">
      <c r="A413" s="32">
        <v>3</v>
      </c>
      <c r="B413" s="36" t="s">
        <v>36</v>
      </c>
      <c r="C413" s="37"/>
      <c r="D413" s="82"/>
      <c r="E413" s="82"/>
      <c r="F413" s="100"/>
      <c r="G413" s="31"/>
    </row>
    <row r="414" spans="1:7" x14ac:dyDescent="0.25">
      <c r="A414" s="38"/>
      <c r="B414" s="39" t="s">
        <v>27</v>
      </c>
      <c r="C414" s="39"/>
      <c r="D414" s="86">
        <v>700</v>
      </c>
      <c r="E414" s="63">
        <v>700</v>
      </c>
      <c r="F414" s="100">
        <f t="shared" si="25"/>
        <v>0</v>
      </c>
      <c r="G414" s="31">
        <f t="shared" si="26"/>
        <v>1</v>
      </c>
    </row>
    <row r="415" spans="1:7" x14ac:dyDescent="0.25">
      <c r="A415" s="38"/>
      <c r="B415" s="39" t="s">
        <v>28</v>
      </c>
      <c r="C415" s="39"/>
      <c r="D415" s="86">
        <v>600</v>
      </c>
      <c r="E415" s="63">
        <v>600</v>
      </c>
      <c r="F415" s="100">
        <f t="shared" si="25"/>
        <v>0</v>
      </c>
      <c r="G415" s="31">
        <f t="shared" si="26"/>
        <v>1</v>
      </c>
    </row>
    <row r="416" spans="1:7" s="40" customFormat="1" x14ac:dyDescent="0.25">
      <c r="A416" s="28" t="s">
        <v>62</v>
      </c>
      <c r="B416" s="30" t="s">
        <v>93</v>
      </c>
      <c r="C416" s="30"/>
      <c r="D416" s="44"/>
      <c r="E416" s="44"/>
      <c r="F416" s="100"/>
      <c r="G416" s="31"/>
    </row>
    <row r="417" spans="1:7" ht="17.25" x14ac:dyDescent="0.25">
      <c r="A417" s="28">
        <v>1</v>
      </c>
      <c r="B417" s="30" t="s">
        <v>64</v>
      </c>
      <c r="C417" s="36"/>
      <c r="D417" s="83"/>
      <c r="E417" s="83"/>
      <c r="F417" s="100"/>
      <c r="G417" s="31"/>
    </row>
    <row r="418" spans="1:7" s="35" customFormat="1" ht="17.25" x14ac:dyDescent="0.25">
      <c r="A418" s="32" t="s">
        <v>8</v>
      </c>
      <c r="B418" s="36" t="s">
        <v>10</v>
      </c>
      <c r="C418" s="37"/>
      <c r="D418" s="82"/>
      <c r="E418" s="82"/>
      <c r="F418" s="100"/>
      <c r="G418" s="31"/>
    </row>
    <row r="419" spans="1:7" x14ac:dyDescent="0.25">
      <c r="A419" s="38"/>
      <c r="B419" s="39" t="s">
        <v>27</v>
      </c>
      <c r="C419" s="39"/>
      <c r="D419" s="87">
        <v>4000</v>
      </c>
      <c r="E419" s="88">
        <v>4950</v>
      </c>
      <c r="F419" s="100">
        <f t="shared" si="25"/>
        <v>0.23750000000000004</v>
      </c>
      <c r="G419" s="31">
        <f t="shared" si="26"/>
        <v>1.2375</v>
      </c>
    </row>
    <row r="420" spans="1:7" x14ac:dyDescent="0.25">
      <c r="A420" s="38"/>
      <c r="B420" s="39" t="s">
        <v>28</v>
      </c>
      <c r="C420" s="39"/>
      <c r="D420" s="87">
        <v>3500</v>
      </c>
      <c r="E420" s="88">
        <v>4000</v>
      </c>
      <c r="F420" s="100">
        <f>E420/D420-1</f>
        <v>0.14285714285714279</v>
      </c>
      <c r="G420" s="31">
        <f t="shared" si="26"/>
        <v>1.1428571428571428</v>
      </c>
    </row>
    <row r="421" spans="1:7" x14ac:dyDescent="0.25">
      <c r="A421" s="38"/>
      <c r="B421" s="39" t="s">
        <v>30</v>
      </c>
      <c r="C421" s="39"/>
      <c r="D421" s="87">
        <v>2500</v>
      </c>
      <c r="E421" s="88">
        <v>2850</v>
      </c>
      <c r="F421" s="100">
        <f>E421/D421-1</f>
        <v>0.1399999999999999</v>
      </c>
      <c r="G421" s="31">
        <f t="shared" ref="G421:G423" si="27">E421/D421</f>
        <v>1.1399999999999999</v>
      </c>
    </row>
    <row r="422" spans="1:7" x14ac:dyDescent="0.25">
      <c r="A422" s="38"/>
      <c r="B422" s="39" t="s">
        <v>31</v>
      </c>
      <c r="C422" s="39"/>
      <c r="D422" s="87">
        <v>2000</v>
      </c>
      <c r="E422" s="88">
        <v>2250</v>
      </c>
      <c r="F422" s="100">
        <f t="shared" ref="F422:F423" si="28">E422/D422-1</f>
        <v>0.125</v>
      </c>
      <c r="G422" s="31">
        <f t="shared" si="27"/>
        <v>1.125</v>
      </c>
    </row>
    <row r="423" spans="1:7" x14ac:dyDescent="0.25">
      <c r="A423" s="38"/>
      <c r="B423" s="39" t="s">
        <v>32</v>
      </c>
      <c r="C423" s="39"/>
      <c r="D423" s="87">
        <v>1700</v>
      </c>
      <c r="E423" s="88">
        <v>1950</v>
      </c>
      <c r="F423" s="100">
        <f t="shared" si="28"/>
        <v>0.14705882352941169</v>
      </c>
      <c r="G423" s="31">
        <f t="shared" si="27"/>
        <v>1.1470588235294117</v>
      </c>
    </row>
    <row r="424" spans="1:7" ht="17.25" x14ac:dyDescent="0.25">
      <c r="A424" s="32" t="s">
        <v>16</v>
      </c>
      <c r="B424" s="36" t="s">
        <v>11</v>
      </c>
      <c r="C424" s="37"/>
      <c r="D424" s="82"/>
      <c r="E424" s="82"/>
      <c r="F424" s="100"/>
      <c r="G424" s="31"/>
    </row>
    <row r="425" spans="1:7" x14ac:dyDescent="0.25">
      <c r="A425" s="38"/>
      <c r="B425" s="39" t="s">
        <v>27</v>
      </c>
      <c r="C425" s="39"/>
      <c r="D425" s="87">
        <v>1500</v>
      </c>
      <c r="E425" s="88">
        <v>1650</v>
      </c>
      <c r="F425" s="100">
        <f t="shared" si="25"/>
        <v>0.10000000000000009</v>
      </c>
      <c r="G425" s="31">
        <f t="shared" si="26"/>
        <v>1.1000000000000001</v>
      </c>
    </row>
    <row r="426" spans="1:7" x14ac:dyDescent="0.25">
      <c r="A426" s="38"/>
      <c r="B426" s="39" t="s">
        <v>28</v>
      </c>
      <c r="C426" s="39"/>
      <c r="D426" s="87">
        <v>1100</v>
      </c>
      <c r="E426" s="88">
        <v>1250</v>
      </c>
      <c r="F426" s="100">
        <f t="shared" si="25"/>
        <v>0.13636363636363646</v>
      </c>
      <c r="G426" s="31">
        <f t="shared" si="26"/>
        <v>1.1363636363636365</v>
      </c>
    </row>
    <row r="427" spans="1:7" s="35" customFormat="1" ht="17.25" x14ac:dyDescent="0.25">
      <c r="A427" s="32" t="s">
        <v>22</v>
      </c>
      <c r="B427" s="36" t="s">
        <v>12</v>
      </c>
      <c r="C427" s="37"/>
      <c r="D427" s="82"/>
      <c r="E427" s="82"/>
      <c r="F427" s="100"/>
      <c r="G427" s="31"/>
    </row>
    <row r="428" spans="1:7" x14ac:dyDescent="0.25">
      <c r="A428" s="38"/>
      <c r="B428" s="39" t="s">
        <v>27</v>
      </c>
      <c r="C428" s="39"/>
      <c r="D428" s="87">
        <v>650</v>
      </c>
      <c r="E428" s="88">
        <v>700</v>
      </c>
      <c r="F428" s="100">
        <f t="shared" si="25"/>
        <v>7.6923076923076872E-2</v>
      </c>
      <c r="G428" s="31">
        <f t="shared" si="26"/>
        <v>1.0769230769230769</v>
      </c>
    </row>
    <row r="429" spans="1:7" x14ac:dyDescent="0.25">
      <c r="A429" s="38"/>
      <c r="B429" s="39" t="s">
        <v>28</v>
      </c>
      <c r="C429" s="39"/>
      <c r="D429" s="87">
        <v>500</v>
      </c>
      <c r="E429" s="88">
        <v>550</v>
      </c>
      <c r="F429" s="100">
        <f t="shared" si="25"/>
        <v>0.10000000000000009</v>
      </c>
      <c r="G429" s="31">
        <f t="shared" si="26"/>
        <v>1.1000000000000001</v>
      </c>
    </row>
    <row r="430" spans="1:7" x14ac:dyDescent="0.25">
      <c r="A430" s="38"/>
      <c r="B430" s="39" t="s">
        <v>29</v>
      </c>
      <c r="C430" s="39"/>
      <c r="D430" s="87">
        <v>350</v>
      </c>
      <c r="E430" s="88">
        <v>400</v>
      </c>
      <c r="F430" s="100">
        <f t="shared" si="25"/>
        <v>0.14285714285714279</v>
      </c>
      <c r="G430" s="31">
        <f t="shared" si="26"/>
        <v>1.1428571428571428</v>
      </c>
    </row>
    <row r="431" spans="1:7" x14ac:dyDescent="0.25">
      <c r="A431" s="38"/>
      <c r="B431" s="39" t="s">
        <v>30</v>
      </c>
      <c r="C431" s="39"/>
      <c r="D431" s="87">
        <v>300</v>
      </c>
      <c r="E431" s="88">
        <v>340</v>
      </c>
      <c r="F431" s="100">
        <f t="shared" si="25"/>
        <v>0.1333333333333333</v>
      </c>
      <c r="G431" s="31">
        <f t="shared" si="26"/>
        <v>1.1333333333333333</v>
      </c>
    </row>
    <row r="432" spans="1:7" x14ac:dyDescent="0.25">
      <c r="A432" s="38"/>
      <c r="B432" s="39" t="s">
        <v>31</v>
      </c>
      <c r="C432" s="39"/>
      <c r="D432" s="87">
        <v>220</v>
      </c>
      <c r="E432" s="88">
        <v>250</v>
      </c>
      <c r="F432" s="100">
        <f t="shared" si="25"/>
        <v>0.13636363636363646</v>
      </c>
      <c r="G432" s="31">
        <f t="shared" si="26"/>
        <v>1.1363636363636365</v>
      </c>
    </row>
    <row r="433" spans="1:7" x14ac:dyDescent="0.25">
      <c r="A433" s="38"/>
      <c r="B433" s="39" t="s">
        <v>32</v>
      </c>
      <c r="C433" s="39"/>
      <c r="D433" s="87">
        <v>180</v>
      </c>
      <c r="E433" s="88">
        <v>200</v>
      </c>
      <c r="F433" s="100">
        <f t="shared" si="25"/>
        <v>0.11111111111111116</v>
      </c>
      <c r="G433" s="31">
        <f t="shared" si="26"/>
        <v>1.1111111111111112</v>
      </c>
    </row>
    <row r="434" spans="1:7" s="33" customFormat="1" ht="17.25" x14ac:dyDescent="0.3">
      <c r="A434" s="28">
        <v>2</v>
      </c>
      <c r="B434" s="30" t="s">
        <v>65</v>
      </c>
      <c r="C434" s="36"/>
      <c r="D434" s="83"/>
      <c r="E434" s="83"/>
      <c r="F434" s="100"/>
      <c r="G434" s="31"/>
    </row>
    <row r="435" spans="1:7" s="35" customFormat="1" ht="17.25" x14ac:dyDescent="0.25">
      <c r="A435" s="32" t="s">
        <v>8</v>
      </c>
      <c r="B435" s="36" t="s">
        <v>34</v>
      </c>
      <c r="C435" s="37"/>
      <c r="D435" s="82"/>
      <c r="E435" s="82"/>
      <c r="F435" s="100"/>
      <c r="G435" s="31"/>
    </row>
    <row r="436" spans="1:7" x14ac:dyDescent="0.25">
      <c r="A436" s="38"/>
      <c r="B436" s="39" t="s">
        <v>27</v>
      </c>
      <c r="C436" s="39"/>
      <c r="D436" s="87">
        <v>800</v>
      </c>
      <c r="E436" s="88">
        <v>960</v>
      </c>
      <c r="F436" s="100">
        <f t="shared" ref="F436:F500" si="29">E436/D436-1</f>
        <v>0.19999999999999996</v>
      </c>
      <c r="G436" s="31">
        <f t="shared" ref="G436:G500" si="30">E436/D436</f>
        <v>1.2</v>
      </c>
    </row>
    <row r="437" spans="1:7" x14ac:dyDescent="0.25">
      <c r="A437" s="38"/>
      <c r="B437" s="39" t="s">
        <v>28</v>
      </c>
      <c r="C437" s="39"/>
      <c r="D437" s="87">
        <v>600</v>
      </c>
      <c r="E437" s="88">
        <v>680</v>
      </c>
      <c r="F437" s="100">
        <f t="shared" si="29"/>
        <v>0.1333333333333333</v>
      </c>
      <c r="G437" s="31">
        <f t="shared" si="30"/>
        <v>1.1333333333333333</v>
      </c>
    </row>
    <row r="438" spans="1:7" x14ac:dyDescent="0.25">
      <c r="A438" s="38"/>
      <c r="B438" s="39" t="s">
        <v>29</v>
      </c>
      <c r="C438" s="39"/>
      <c r="D438" s="87">
        <v>500</v>
      </c>
      <c r="E438" s="88">
        <v>570</v>
      </c>
      <c r="F438" s="100">
        <f t="shared" si="29"/>
        <v>0.1399999999999999</v>
      </c>
      <c r="G438" s="31">
        <f t="shared" si="30"/>
        <v>1.1399999999999999</v>
      </c>
    </row>
    <row r="439" spans="1:7" ht="17.25" x14ac:dyDescent="0.25">
      <c r="A439" s="32" t="s">
        <v>16</v>
      </c>
      <c r="B439" s="36" t="s">
        <v>35</v>
      </c>
      <c r="C439" s="37"/>
      <c r="D439" s="82"/>
      <c r="E439" s="82"/>
      <c r="F439" s="100"/>
      <c r="G439" s="31"/>
    </row>
    <row r="440" spans="1:7" x14ac:dyDescent="0.25">
      <c r="A440" s="38"/>
      <c r="B440" s="39" t="s">
        <v>27</v>
      </c>
      <c r="C440" s="39"/>
      <c r="D440" s="87">
        <v>350</v>
      </c>
      <c r="E440" s="88">
        <v>400</v>
      </c>
      <c r="F440" s="100">
        <f t="shared" si="29"/>
        <v>0.14285714285714279</v>
      </c>
      <c r="G440" s="31">
        <f t="shared" si="30"/>
        <v>1.1428571428571428</v>
      </c>
    </row>
    <row r="441" spans="1:7" x14ac:dyDescent="0.25">
      <c r="A441" s="38"/>
      <c r="B441" s="39" t="s">
        <v>28</v>
      </c>
      <c r="C441" s="39"/>
      <c r="D441" s="87">
        <v>300</v>
      </c>
      <c r="E441" s="88">
        <v>340</v>
      </c>
      <c r="F441" s="100">
        <f t="shared" si="29"/>
        <v>0.1333333333333333</v>
      </c>
      <c r="G441" s="31">
        <f t="shared" si="30"/>
        <v>1.1333333333333333</v>
      </c>
    </row>
    <row r="442" spans="1:7" x14ac:dyDescent="0.25">
      <c r="A442" s="38"/>
      <c r="B442" s="39" t="s">
        <v>29</v>
      </c>
      <c r="C442" s="39"/>
      <c r="D442" s="87">
        <v>250</v>
      </c>
      <c r="E442" s="88">
        <v>280</v>
      </c>
      <c r="F442" s="100">
        <f t="shared" si="29"/>
        <v>0.12000000000000011</v>
      </c>
      <c r="G442" s="31">
        <f t="shared" si="30"/>
        <v>1.1200000000000001</v>
      </c>
    </row>
    <row r="443" spans="1:7" x14ac:dyDescent="0.25">
      <c r="A443" s="38"/>
      <c r="B443" s="39" t="s">
        <v>30</v>
      </c>
      <c r="C443" s="39"/>
      <c r="D443" s="87">
        <v>220</v>
      </c>
      <c r="E443" s="88">
        <v>240</v>
      </c>
      <c r="F443" s="100">
        <f t="shared" si="29"/>
        <v>9.0909090909090828E-2</v>
      </c>
      <c r="G443" s="31">
        <f t="shared" si="30"/>
        <v>1.0909090909090908</v>
      </c>
    </row>
    <row r="444" spans="1:7" x14ac:dyDescent="0.25">
      <c r="A444" s="38"/>
      <c r="B444" s="39" t="s">
        <v>31</v>
      </c>
      <c r="C444" s="39"/>
      <c r="D444" s="87">
        <v>180</v>
      </c>
      <c r="E444" s="88">
        <v>180</v>
      </c>
      <c r="F444" s="100">
        <f t="shared" si="29"/>
        <v>0</v>
      </c>
      <c r="G444" s="31">
        <f t="shared" si="30"/>
        <v>1</v>
      </c>
    </row>
    <row r="445" spans="1:7" ht="17.25" x14ac:dyDescent="0.25">
      <c r="A445" s="28" t="s">
        <v>22</v>
      </c>
      <c r="B445" s="36" t="s">
        <v>36</v>
      </c>
      <c r="C445" s="37"/>
      <c r="D445" s="82"/>
      <c r="E445" s="82"/>
      <c r="F445" s="100"/>
      <c r="G445" s="31"/>
    </row>
    <row r="446" spans="1:7" x14ac:dyDescent="0.25">
      <c r="A446" s="38"/>
      <c r="B446" s="39" t="s">
        <v>27</v>
      </c>
      <c r="C446" s="39"/>
      <c r="D446" s="87">
        <v>150</v>
      </c>
      <c r="E446" s="88">
        <v>150</v>
      </c>
      <c r="F446" s="100">
        <f t="shared" si="29"/>
        <v>0</v>
      </c>
      <c r="G446" s="31">
        <f t="shared" si="30"/>
        <v>1</v>
      </c>
    </row>
    <row r="447" spans="1:7" x14ac:dyDescent="0.25">
      <c r="A447" s="38"/>
      <c r="B447" s="39" t="s">
        <v>28</v>
      </c>
      <c r="C447" s="39"/>
      <c r="D447" s="87">
        <v>120</v>
      </c>
      <c r="E447" s="88">
        <v>120</v>
      </c>
      <c r="F447" s="100">
        <f t="shared" si="29"/>
        <v>0</v>
      </c>
      <c r="G447" s="31">
        <f t="shared" si="30"/>
        <v>1</v>
      </c>
    </row>
    <row r="448" spans="1:7" x14ac:dyDescent="0.25">
      <c r="A448" s="38"/>
      <c r="B448" s="39" t="s">
        <v>29</v>
      </c>
      <c r="C448" s="39"/>
      <c r="D448" s="87">
        <v>100</v>
      </c>
      <c r="E448" s="88">
        <v>100</v>
      </c>
      <c r="F448" s="100">
        <f t="shared" si="29"/>
        <v>0</v>
      </c>
      <c r="G448" s="31">
        <f t="shared" si="30"/>
        <v>1</v>
      </c>
    </row>
    <row r="449" spans="1:7" x14ac:dyDescent="0.25">
      <c r="A449" s="38"/>
      <c r="B449" s="39" t="s">
        <v>30</v>
      </c>
      <c r="C449" s="39"/>
      <c r="D449" s="87">
        <v>90</v>
      </c>
      <c r="E449" s="88">
        <v>90</v>
      </c>
      <c r="F449" s="100">
        <f t="shared" si="29"/>
        <v>0</v>
      </c>
      <c r="G449" s="31">
        <f t="shared" si="30"/>
        <v>1</v>
      </c>
    </row>
    <row r="450" spans="1:7" x14ac:dyDescent="0.25">
      <c r="A450" s="38"/>
      <c r="B450" s="39" t="s">
        <v>31</v>
      </c>
      <c r="C450" s="39"/>
      <c r="D450" s="87">
        <v>70</v>
      </c>
      <c r="E450" s="88">
        <v>70</v>
      </c>
      <c r="F450" s="100">
        <f t="shared" si="29"/>
        <v>0</v>
      </c>
      <c r="G450" s="31">
        <f t="shared" si="30"/>
        <v>1</v>
      </c>
    </row>
    <row r="451" spans="1:7" s="40" customFormat="1" x14ac:dyDescent="0.25">
      <c r="A451" s="28" t="s">
        <v>66</v>
      </c>
      <c r="B451" s="30" t="s">
        <v>94</v>
      </c>
      <c r="C451" s="30"/>
      <c r="D451" s="44"/>
      <c r="E451" s="44"/>
      <c r="F451" s="100"/>
      <c r="G451" s="31"/>
    </row>
    <row r="452" spans="1:7" s="33" customFormat="1" ht="17.25" x14ac:dyDescent="0.3">
      <c r="A452" s="28">
        <v>1</v>
      </c>
      <c r="B452" s="30" t="s">
        <v>68</v>
      </c>
      <c r="C452" s="36"/>
      <c r="D452" s="83"/>
      <c r="E452" s="83"/>
      <c r="F452" s="100"/>
      <c r="G452" s="31"/>
    </row>
    <row r="453" spans="1:7" s="35" customFormat="1" ht="17.25" x14ac:dyDescent="0.25">
      <c r="A453" s="32" t="s">
        <v>8</v>
      </c>
      <c r="B453" s="36" t="s">
        <v>10</v>
      </c>
      <c r="C453" s="37"/>
      <c r="D453" s="82"/>
      <c r="E453" s="82"/>
      <c r="F453" s="100"/>
      <c r="G453" s="31"/>
    </row>
    <row r="454" spans="1:7" x14ac:dyDescent="0.25">
      <c r="A454" s="38"/>
      <c r="B454" s="39" t="s">
        <v>27</v>
      </c>
      <c r="C454" s="39"/>
      <c r="D454" s="89">
        <v>3000</v>
      </c>
      <c r="E454" s="90">
        <v>3700</v>
      </c>
      <c r="F454" s="100">
        <f t="shared" si="29"/>
        <v>0.23333333333333339</v>
      </c>
      <c r="G454" s="31">
        <f t="shared" si="30"/>
        <v>1.2333333333333334</v>
      </c>
    </row>
    <row r="455" spans="1:7" x14ac:dyDescent="0.25">
      <c r="A455" s="38"/>
      <c r="B455" s="39" t="s">
        <v>28</v>
      </c>
      <c r="C455" s="39"/>
      <c r="D455" s="89">
        <v>2500</v>
      </c>
      <c r="E455" s="90">
        <v>2850</v>
      </c>
      <c r="F455" s="100">
        <f t="shared" si="29"/>
        <v>0.1399999999999999</v>
      </c>
      <c r="G455" s="31">
        <f t="shared" si="30"/>
        <v>1.1399999999999999</v>
      </c>
    </row>
    <row r="456" spans="1:7" x14ac:dyDescent="0.25">
      <c r="A456" s="38"/>
      <c r="B456" s="39" t="s">
        <v>29</v>
      </c>
      <c r="C456" s="39"/>
      <c r="D456" s="89">
        <v>2000</v>
      </c>
      <c r="E456" s="90">
        <v>2250</v>
      </c>
      <c r="F456" s="100">
        <f t="shared" si="29"/>
        <v>0.125</v>
      </c>
      <c r="G456" s="31">
        <f t="shared" si="30"/>
        <v>1.125</v>
      </c>
    </row>
    <row r="457" spans="1:7" x14ac:dyDescent="0.25">
      <c r="A457" s="38"/>
      <c r="B457" s="39" t="s">
        <v>30</v>
      </c>
      <c r="C457" s="39"/>
      <c r="D457" s="89">
        <v>1800</v>
      </c>
      <c r="E457" s="90">
        <v>2050</v>
      </c>
      <c r="F457" s="100">
        <f t="shared" si="29"/>
        <v>0.13888888888888884</v>
      </c>
      <c r="G457" s="31">
        <f t="shared" si="30"/>
        <v>1.1388888888888888</v>
      </c>
    </row>
    <row r="458" spans="1:7" x14ac:dyDescent="0.25">
      <c r="A458" s="38"/>
      <c r="B458" s="39" t="s">
        <v>31</v>
      </c>
      <c r="C458" s="39"/>
      <c r="D458" s="89">
        <v>1500</v>
      </c>
      <c r="E458" s="90">
        <v>1650</v>
      </c>
      <c r="F458" s="100">
        <f t="shared" si="29"/>
        <v>0.10000000000000009</v>
      </c>
      <c r="G458" s="31">
        <f t="shared" si="30"/>
        <v>1.1000000000000001</v>
      </c>
    </row>
    <row r="459" spans="1:7" x14ac:dyDescent="0.25">
      <c r="A459" s="38"/>
      <c r="B459" s="39" t="s">
        <v>32</v>
      </c>
      <c r="C459" s="39"/>
      <c r="D459" s="89">
        <v>1200</v>
      </c>
      <c r="E459" s="90">
        <v>1350</v>
      </c>
      <c r="F459" s="100">
        <f t="shared" si="29"/>
        <v>0.125</v>
      </c>
      <c r="G459" s="31">
        <f t="shared" si="30"/>
        <v>1.125</v>
      </c>
    </row>
    <row r="460" spans="1:7" ht="17.25" x14ac:dyDescent="0.25">
      <c r="A460" s="32" t="s">
        <v>16</v>
      </c>
      <c r="B460" s="36" t="s">
        <v>11</v>
      </c>
      <c r="C460" s="37"/>
      <c r="D460" s="82"/>
      <c r="E460" s="82"/>
      <c r="F460" s="100"/>
      <c r="G460" s="31"/>
    </row>
    <row r="461" spans="1:7" x14ac:dyDescent="0.25">
      <c r="A461" s="38"/>
      <c r="B461" s="39" t="s">
        <v>27</v>
      </c>
      <c r="C461" s="39"/>
      <c r="D461" s="89">
        <v>900</v>
      </c>
      <c r="E461" s="90">
        <v>1000</v>
      </c>
      <c r="F461" s="100">
        <f t="shared" si="29"/>
        <v>0.11111111111111116</v>
      </c>
      <c r="G461" s="31">
        <f t="shared" si="30"/>
        <v>1.1111111111111112</v>
      </c>
    </row>
    <row r="462" spans="1:7" x14ac:dyDescent="0.25">
      <c r="A462" s="38"/>
      <c r="B462" s="39" t="s">
        <v>28</v>
      </c>
      <c r="C462" s="39"/>
      <c r="D462" s="89">
        <v>600</v>
      </c>
      <c r="E462" s="90">
        <v>680</v>
      </c>
      <c r="F462" s="100">
        <f t="shared" si="29"/>
        <v>0.1333333333333333</v>
      </c>
      <c r="G462" s="31">
        <f t="shared" si="30"/>
        <v>1.1333333333333333</v>
      </c>
    </row>
    <row r="463" spans="1:7" ht="17.25" x14ac:dyDescent="0.25">
      <c r="A463" s="32" t="s">
        <v>22</v>
      </c>
      <c r="B463" s="36" t="s">
        <v>12</v>
      </c>
      <c r="C463" s="37"/>
      <c r="D463" s="82"/>
      <c r="E463" s="82"/>
      <c r="F463" s="100"/>
      <c r="G463" s="31"/>
    </row>
    <row r="464" spans="1:7" x14ac:dyDescent="0.25">
      <c r="A464" s="38"/>
      <c r="B464" s="39" t="s">
        <v>27</v>
      </c>
      <c r="C464" s="39"/>
      <c r="D464" s="89">
        <v>350</v>
      </c>
      <c r="E464" s="90">
        <v>400</v>
      </c>
      <c r="F464" s="100">
        <f t="shared" si="29"/>
        <v>0.14285714285714279</v>
      </c>
      <c r="G464" s="31">
        <f t="shared" si="30"/>
        <v>1.1428571428571428</v>
      </c>
    </row>
    <row r="465" spans="1:7" x14ac:dyDescent="0.25">
      <c r="A465" s="38"/>
      <c r="B465" s="39" t="s">
        <v>28</v>
      </c>
      <c r="C465" s="39"/>
      <c r="D465" s="89">
        <v>250</v>
      </c>
      <c r="E465" s="90">
        <v>280</v>
      </c>
      <c r="F465" s="100">
        <f t="shared" si="29"/>
        <v>0.12000000000000011</v>
      </c>
      <c r="G465" s="31">
        <f t="shared" si="30"/>
        <v>1.1200000000000001</v>
      </c>
    </row>
    <row r="466" spans="1:7" x14ac:dyDescent="0.25">
      <c r="A466" s="38"/>
      <c r="B466" s="39" t="s">
        <v>29</v>
      </c>
      <c r="C466" s="39"/>
      <c r="D466" s="89">
        <v>200</v>
      </c>
      <c r="E466" s="90">
        <v>220</v>
      </c>
      <c r="F466" s="100">
        <f t="shared" si="29"/>
        <v>0.10000000000000009</v>
      </c>
      <c r="G466" s="31">
        <f t="shared" si="30"/>
        <v>1.1000000000000001</v>
      </c>
    </row>
    <row r="467" spans="1:7" x14ac:dyDescent="0.25">
      <c r="A467" s="38"/>
      <c r="B467" s="39" t="s">
        <v>30</v>
      </c>
      <c r="C467" s="39"/>
      <c r="D467" s="89">
        <v>150</v>
      </c>
      <c r="E467" s="90">
        <v>170</v>
      </c>
      <c r="F467" s="100">
        <f t="shared" si="29"/>
        <v>0.1333333333333333</v>
      </c>
      <c r="G467" s="31">
        <f t="shared" si="30"/>
        <v>1.1333333333333333</v>
      </c>
    </row>
    <row r="468" spans="1:7" s="33" customFormat="1" ht="17.25" x14ac:dyDescent="0.3">
      <c r="A468" s="28">
        <v>2</v>
      </c>
      <c r="B468" s="30" t="s">
        <v>44</v>
      </c>
      <c r="C468" s="36"/>
      <c r="D468" s="83"/>
      <c r="E468" s="83"/>
      <c r="F468" s="100"/>
      <c r="G468" s="31"/>
    </row>
    <row r="469" spans="1:7" s="35" customFormat="1" ht="17.25" x14ac:dyDescent="0.25">
      <c r="A469" s="32" t="s">
        <v>8</v>
      </c>
      <c r="B469" s="36" t="s">
        <v>34</v>
      </c>
      <c r="C469" s="37"/>
      <c r="D469" s="82"/>
      <c r="E469" s="82"/>
      <c r="F469" s="100"/>
      <c r="G469" s="31"/>
    </row>
    <row r="470" spans="1:7" x14ac:dyDescent="0.25">
      <c r="A470" s="38"/>
      <c r="B470" s="39" t="s">
        <v>27</v>
      </c>
      <c r="C470" s="39"/>
      <c r="D470" s="89">
        <v>850</v>
      </c>
      <c r="E470" s="91">
        <v>1050</v>
      </c>
      <c r="F470" s="100">
        <f t="shared" si="29"/>
        <v>0.23529411764705888</v>
      </c>
      <c r="G470" s="31">
        <f t="shared" si="30"/>
        <v>1.2352941176470589</v>
      </c>
    </row>
    <row r="471" spans="1:7" x14ac:dyDescent="0.25">
      <c r="A471" s="38"/>
      <c r="B471" s="39" t="s">
        <v>29</v>
      </c>
      <c r="C471" s="39"/>
      <c r="D471" s="89">
        <v>750</v>
      </c>
      <c r="E471" s="91">
        <v>860</v>
      </c>
      <c r="F471" s="100">
        <f t="shared" si="29"/>
        <v>0.14666666666666672</v>
      </c>
      <c r="G471" s="31">
        <f t="shared" si="30"/>
        <v>1.1466666666666667</v>
      </c>
    </row>
    <row r="472" spans="1:7" x14ac:dyDescent="0.25">
      <c r="A472" s="38"/>
      <c r="B472" s="39" t="s">
        <v>30</v>
      </c>
      <c r="C472" s="39"/>
      <c r="D472" s="89">
        <v>600</v>
      </c>
      <c r="E472" s="91">
        <v>670</v>
      </c>
      <c r="F472" s="100">
        <f t="shared" si="29"/>
        <v>0.1166666666666667</v>
      </c>
      <c r="G472" s="31">
        <f t="shared" si="30"/>
        <v>1.1166666666666667</v>
      </c>
    </row>
    <row r="473" spans="1:7" ht="17.25" x14ac:dyDescent="0.25">
      <c r="A473" s="32" t="s">
        <v>16</v>
      </c>
      <c r="B473" s="36" t="s">
        <v>35</v>
      </c>
      <c r="C473" s="37"/>
      <c r="D473" s="82"/>
      <c r="E473" s="82"/>
      <c r="F473" s="100"/>
      <c r="G473" s="31"/>
    </row>
    <row r="474" spans="1:7" x14ac:dyDescent="0.25">
      <c r="A474" s="38"/>
      <c r="B474" s="39" t="s">
        <v>27</v>
      </c>
      <c r="C474" s="39"/>
      <c r="D474" s="89">
        <v>350</v>
      </c>
      <c r="E474" s="91">
        <v>400</v>
      </c>
      <c r="F474" s="100">
        <f t="shared" si="29"/>
        <v>0.14285714285714279</v>
      </c>
      <c r="G474" s="31">
        <f t="shared" si="30"/>
        <v>1.1428571428571428</v>
      </c>
    </row>
    <row r="475" spans="1:7" x14ac:dyDescent="0.25">
      <c r="A475" s="38"/>
      <c r="B475" s="39" t="s">
        <v>28</v>
      </c>
      <c r="C475" s="39"/>
      <c r="D475" s="89">
        <v>250</v>
      </c>
      <c r="E475" s="91">
        <v>280</v>
      </c>
      <c r="F475" s="100">
        <f t="shared" si="29"/>
        <v>0.12000000000000011</v>
      </c>
      <c r="G475" s="31">
        <f t="shared" si="30"/>
        <v>1.1200000000000001</v>
      </c>
    </row>
    <row r="476" spans="1:7" x14ac:dyDescent="0.25">
      <c r="A476" s="38"/>
      <c r="B476" s="39" t="s">
        <v>29</v>
      </c>
      <c r="C476" s="39"/>
      <c r="D476" s="89">
        <v>200</v>
      </c>
      <c r="E476" s="91">
        <v>220</v>
      </c>
      <c r="F476" s="100">
        <f t="shared" si="29"/>
        <v>0.10000000000000009</v>
      </c>
      <c r="G476" s="31">
        <f t="shared" si="30"/>
        <v>1.1000000000000001</v>
      </c>
    </row>
    <row r="477" spans="1:7" x14ac:dyDescent="0.25">
      <c r="A477" s="38"/>
      <c r="B477" s="39" t="s">
        <v>30</v>
      </c>
      <c r="C477" s="39"/>
      <c r="D477" s="89">
        <v>150</v>
      </c>
      <c r="E477" s="91">
        <v>170</v>
      </c>
      <c r="F477" s="100">
        <f t="shared" si="29"/>
        <v>0.1333333333333333</v>
      </c>
      <c r="G477" s="31">
        <f t="shared" si="30"/>
        <v>1.1333333333333333</v>
      </c>
    </row>
    <row r="478" spans="1:7" x14ac:dyDescent="0.25">
      <c r="A478" s="38"/>
      <c r="B478" s="39" t="s">
        <v>31</v>
      </c>
      <c r="C478" s="39"/>
      <c r="D478" s="89">
        <v>120</v>
      </c>
      <c r="E478" s="91">
        <v>120</v>
      </c>
      <c r="F478" s="100">
        <f t="shared" si="29"/>
        <v>0</v>
      </c>
      <c r="G478" s="31">
        <f t="shared" si="30"/>
        <v>1</v>
      </c>
    </row>
    <row r="479" spans="1:7" x14ac:dyDescent="0.25">
      <c r="A479" s="38"/>
      <c r="B479" s="39" t="s">
        <v>32</v>
      </c>
      <c r="C479" s="39"/>
      <c r="D479" s="89">
        <v>100</v>
      </c>
      <c r="E479" s="91">
        <v>100</v>
      </c>
      <c r="F479" s="100">
        <f t="shared" si="29"/>
        <v>0</v>
      </c>
      <c r="G479" s="31">
        <f t="shared" si="30"/>
        <v>1</v>
      </c>
    </row>
    <row r="480" spans="1:7" ht="17.25" x14ac:dyDescent="0.25">
      <c r="A480" s="32" t="s">
        <v>22</v>
      </c>
      <c r="B480" s="36" t="s">
        <v>36</v>
      </c>
      <c r="C480" s="37"/>
      <c r="D480" s="82"/>
      <c r="E480" s="82"/>
      <c r="F480" s="100"/>
      <c r="G480" s="31"/>
    </row>
    <row r="481" spans="1:7" x14ac:dyDescent="0.25">
      <c r="A481" s="38"/>
      <c r="B481" s="39" t="s">
        <v>27</v>
      </c>
      <c r="C481" s="39"/>
      <c r="D481" s="89">
        <v>80</v>
      </c>
      <c r="E481" s="91">
        <v>80</v>
      </c>
      <c r="F481" s="100">
        <f t="shared" si="29"/>
        <v>0</v>
      </c>
      <c r="G481" s="31">
        <f t="shared" si="30"/>
        <v>1</v>
      </c>
    </row>
    <row r="482" spans="1:7" x14ac:dyDescent="0.25">
      <c r="A482" s="38"/>
      <c r="B482" s="39" t="s">
        <v>28</v>
      </c>
      <c r="C482" s="39"/>
      <c r="D482" s="89">
        <v>75</v>
      </c>
      <c r="E482" s="91">
        <v>75</v>
      </c>
      <c r="F482" s="100">
        <f t="shared" si="29"/>
        <v>0</v>
      </c>
      <c r="G482" s="31">
        <f t="shared" si="30"/>
        <v>1</v>
      </c>
    </row>
    <row r="483" spans="1:7" x14ac:dyDescent="0.25">
      <c r="A483" s="38"/>
      <c r="B483" s="39" t="s">
        <v>29</v>
      </c>
      <c r="C483" s="39"/>
      <c r="D483" s="89">
        <v>70</v>
      </c>
      <c r="E483" s="91">
        <v>70</v>
      </c>
      <c r="F483" s="100">
        <f t="shared" si="29"/>
        <v>0</v>
      </c>
      <c r="G483" s="31">
        <f t="shared" si="30"/>
        <v>1</v>
      </c>
    </row>
    <row r="484" spans="1:7" x14ac:dyDescent="0.25">
      <c r="A484" s="38"/>
      <c r="B484" s="39" t="s">
        <v>30</v>
      </c>
      <c r="C484" s="39"/>
      <c r="D484" s="89">
        <v>65</v>
      </c>
      <c r="E484" s="91">
        <v>65</v>
      </c>
      <c r="F484" s="100">
        <f t="shared" si="29"/>
        <v>0</v>
      </c>
      <c r="G484" s="31">
        <f t="shared" si="30"/>
        <v>1</v>
      </c>
    </row>
    <row r="485" spans="1:7" x14ac:dyDescent="0.25">
      <c r="A485" s="38"/>
      <c r="B485" s="39" t="s">
        <v>31</v>
      </c>
      <c r="C485" s="39"/>
      <c r="D485" s="89">
        <v>60</v>
      </c>
      <c r="E485" s="91">
        <v>60</v>
      </c>
      <c r="F485" s="100">
        <f t="shared" si="29"/>
        <v>0</v>
      </c>
      <c r="G485" s="31">
        <f t="shared" si="30"/>
        <v>1</v>
      </c>
    </row>
    <row r="486" spans="1:7" x14ac:dyDescent="0.25">
      <c r="A486" s="28" t="s">
        <v>69</v>
      </c>
      <c r="B486" s="30" t="s">
        <v>95</v>
      </c>
      <c r="C486" s="30"/>
      <c r="D486" s="44"/>
      <c r="E486" s="44"/>
      <c r="F486" s="100"/>
      <c r="G486" s="31"/>
    </row>
    <row r="487" spans="1:7" s="33" customFormat="1" ht="17.25" x14ac:dyDescent="0.3">
      <c r="A487" s="28">
        <v>1</v>
      </c>
      <c r="B487" s="30" t="s">
        <v>71</v>
      </c>
      <c r="C487" s="36"/>
      <c r="D487" s="83"/>
      <c r="E487" s="83"/>
      <c r="F487" s="100"/>
      <c r="G487" s="31"/>
    </row>
    <row r="488" spans="1:7" s="35" customFormat="1" ht="17.25" x14ac:dyDescent="0.25">
      <c r="A488" s="32" t="s">
        <v>8</v>
      </c>
      <c r="B488" s="36" t="s">
        <v>10</v>
      </c>
      <c r="C488" s="37"/>
      <c r="D488" s="82"/>
      <c r="E488" s="82"/>
      <c r="F488" s="100"/>
      <c r="G488" s="31"/>
    </row>
    <row r="489" spans="1:7" x14ac:dyDescent="0.25">
      <c r="A489" s="38"/>
      <c r="B489" s="39" t="s">
        <v>27</v>
      </c>
      <c r="C489" s="39"/>
      <c r="D489" s="92">
        <v>3500</v>
      </c>
      <c r="E489" s="93">
        <v>4100</v>
      </c>
      <c r="F489" s="100">
        <f t="shared" si="29"/>
        <v>0.17142857142857149</v>
      </c>
      <c r="G489" s="31">
        <f t="shared" si="30"/>
        <v>1.1714285714285715</v>
      </c>
    </row>
    <row r="490" spans="1:7" x14ac:dyDescent="0.25">
      <c r="A490" s="38"/>
      <c r="B490" s="39" t="s">
        <v>28</v>
      </c>
      <c r="C490" s="39"/>
      <c r="D490" s="92">
        <v>3000</v>
      </c>
      <c r="E490" s="93">
        <v>3350</v>
      </c>
      <c r="F490" s="100">
        <f t="shared" si="29"/>
        <v>0.1166666666666667</v>
      </c>
      <c r="G490" s="31">
        <f t="shared" si="30"/>
        <v>1.1166666666666667</v>
      </c>
    </row>
    <row r="491" spans="1:7" x14ac:dyDescent="0.25">
      <c r="A491" s="38"/>
      <c r="B491" s="39" t="s">
        <v>29</v>
      </c>
      <c r="C491" s="39"/>
      <c r="D491" s="92">
        <v>2200</v>
      </c>
      <c r="E491" s="93">
        <v>2450</v>
      </c>
      <c r="F491" s="100">
        <f t="shared" si="29"/>
        <v>0.11363636363636354</v>
      </c>
      <c r="G491" s="31">
        <f t="shared" si="30"/>
        <v>1.1136363636363635</v>
      </c>
    </row>
    <row r="492" spans="1:7" x14ac:dyDescent="0.25">
      <c r="A492" s="38"/>
      <c r="B492" s="39" t="s">
        <v>30</v>
      </c>
      <c r="C492" s="39"/>
      <c r="D492" s="92">
        <v>2000</v>
      </c>
      <c r="E492" s="93">
        <v>2250</v>
      </c>
      <c r="F492" s="100">
        <f t="shared" si="29"/>
        <v>0.125</v>
      </c>
      <c r="G492" s="31">
        <f t="shared" si="30"/>
        <v>1.125</v>
      </c>
    </row>
    <row r="493" spans="1:7" x14ac:dyDescent="0.25">
      <c r="A493" s="38"/>
      <c r="B493" s="39" t="s">
        <v>31</v>
      </c>
      <c r="C493" s="39"/>
      <c r="D493" s="94">
        <v>1800</v>
      </c>
      <c r="E493" s="93">
        <v>2000</v>
      </c>
      <c r="F493" s="100">
        <f t="shared" si="29"/>
        <v>0.11111111111111116</v>
      </c>
      <c r="G493" s="31">
        <f t="shared" si="30"/>
        <v>1.1111111111111112</v>
      </c>
    </row>
    <row r="494" spans="1:7" x14ac:dyDescent="0.25">
      <c r="A494" s="38"/>
      <c r="B494" s="39" t="s">
        <v>32</v>
      </c>
      <c r="C494" s="39"/>
      <c r="D494" s="94">
        <v>1600</v>
      </c>
      <c r="E494" s="93">
        <v>1800</v>
      </c>
      <c r="F494" s="100">
        <f t="shared" si="29"/>
        <v>0.125</v>
      </c>
      <c r="G494" s="31">
        <f t="shared" si="30"/>
        <v>1.125</v>
      </c>
    </row>
    <row r="495" spans="1:7" ht="17.25" x14ac:dyDescent="0.25">
      <c r="A495" s="32" t="s">
        <v>16</v>
      </c>
      <c r="B495" s="36" t="s">
        <v>11</v>
      </c>
      <c r="C495" s="37"/>
      <c r="D495" s="82"/>
      <c r="E495" s="82"/>
      <c r="F495" s="100"/>
      <c r="G495" s="31"/>
    </row>
    <row r="496" spans="1:7" x14ac:dyDescent="0.25">
      <c r="A496" s="38"/>
      <c r="B496" s="39" t="s">
        <v>27</v>
      </c>
      <c r="C496" s="39"/>
      <c r="D496" s="92">
        <v>1500</v>
      </c>
      <c r="E496" s="93">
        <v>1700</v>
      </c>
      <c r="F496" s="100">
        <f t="shared" si="29"/>
        <v>0.1333333333333333</v>
      </c>
      <c r="G496" s="31">
        <f t="shared" si="30"/>
        <v>1.1333333333333333</v>
      </c>
    </row>
    <row r="497" spans="1:7" x14ac:dyDescent="0.25">
      <c r="A497" s="38"/>
      <c r="B497" s="39" t="s">
        <v>28</v>
      </c>
      <c r="C497" s="39"/>
      <c r="D497" s="92">
        <v>1400</v>
      </c>
      <c r="E497" s="93">
        <v>1600</v>
      </c>
      <c r="F497" s="100">
        <f t="shared" si="29"/>
        <v>0.14285714285714279</v>
      </c>
      <c r="G497" s="31">
        <f t="shared" si="30"/>
        <v>1.1428571428571428</v>
      </c>
    </row>
    <row r="498" spans="1:7" x14ac:dyDescent="0.25">
      <c r="A498" s="38"/>
      <c r="B498" s="39" t="s">
        <v>29</v>
      </c>
      <c r="C498" s="39"/>
      <c r="D498" s="92">
        <v>1200</v>
      </c>
      <c r="E498" s="93">
        <v>1350</v>
      </c>
      <c r="F498" s="100">
        <f t="shared" si="29"/>
        <v>0.125</v>
      </c>
      <c r="G498" s="31">
        <f t="shared" si="30"/>
        <v>1.125</v>
      </c>
    </row>
    <row r="499" spans="1:7" x14ac:dyDescent="0.25">
      <c r="A499" s="38"/>
      <c r="B499" s="39" t="s">
        <v>30</v>
      </c>
      <c r="C499" s="39"/>
      <c r="D499" s="92">
        <v>850</v>
      </c>
      <c r="E499" s="93">
        <v>950</v>
      </c>
      <c r="F499" s="100">
        <f t="shared" si="29"/>
        <v>0.11764705882352944</v>
      </c>
      <c r="G499" s="31">
        <f t="shared" si="30"/>
        <v>1.1176470588235294</v>
      </c>
    </row>
    <row r="500" spans="1:7" x14ac:dyDescent="0.25">
      <c r="A500" s="38"/>
      <c r="B500" s="39" t="s">
        <v>31</v>
      </c>
      <c r="C500" s="39"/>
      <c r="D500" s="92">
        <v>700</v>
      </c>
      <c r="E500" s="93">
        <v>800</v>
      </c>
      <c r="F500" s="100">
        <f t="shared" si="29"/>
        <v>0.14285714285714279</v>
      </c>
      <c r="G500" s="31">
        <f t="shared" si="30"/>
        <v>1.1428571428571428</v>
      </c>
    </row>
    <row r="501" spans="1:7" x14ac:dyDescent="0.25">
      <c r="A501" s="38"/>
      <c r="B501" s="39" t="s">
        <v>32</v>
      </c>
      <c r="C501" s="39"/>
      <c r="D501" s="94">
        <v>650</v>
      </c>
      <c r="E501" s="93">
        <v>730</v>
      </c>
      <c r="F501" s="100">
        <f t="shared" ref="F501" si="31">E501/D501-1</f>
        <v>0.12307692307692308</v>
      </c>
      <c r="G501" s="31">
        <f t="shared" ref="G501" si="32">E501/D501</f>
        <v>1.1230769230769231</v>
      </c>
    </row>
    <row r="502" spans="1:7" ht="17.25" x14ac:dyDescent="0.25">
      <c r="A502" s="32" t="s">
        <v>22</v>
      </c>
      <c r="B502" s="36" t="s">
        <v>12</v>
      </c>
      <c r="C502" s="37"/>
      <c r="D502" s="82"/>
      <c r="E502" s="82"/>
      <c r="F502" s="100"/>
      <c r="G502" s="31"/>
    </row>
    <row r="503" spans="1:7" x14ac:dyDescent="0.25">
      <c r="A503" s="38"/>
      <c r="B503" s="39" t="s">
        <v>27</v>
      </c>
      <c r="C503" s="39"/>
      <c r="D503" s="92">
        <v>600</v>
      </c>
      <c r="E503" s="93">
        <v>670</v>
      </c>
      <c r="F503" s="100">
        <f t="shared" ref="F503:F560" si="33">E503/D503-1</f>
        <v>0.1166666666666667</v>
      </c>
      <c r="G503" s="31">
        <f t="shared" ref="G503:G560" si="34">E503/D503</f>
        <v>1.1166666666666667</v>
      </c>
    </row>
    <row r="504" spans="1:7" x14ac:dyDescent="0.25">
      <c r="A504" s="38"/>
      <c r="B504" s="39" t="s">
        <v>28</v>
      </c>
      <c r="C504" s="39"/>
      <c r="D504" s="92">
        <v>500</v>
      </c>
      <c r="E504" s="93">
        <v>550</v>
      </c>
      <c r="F504" s="100">
        <f t="shared" si="33"/>
        <v>0.10000000000000009</v>
      </c>
      <c r="G504" s="31">
        <f t="shared" si="34"/>
        <v>1.1000000000000001</v>
      </c>
    </row>
    <row r="505" spans="1:7" x14ac:dyDescent="0.25">
      <c r="A505" s="38"/>
      <c r="B505" s="39" t="s">
        <v>29</v>
      </c>
      <c r="C505" s="39"/>
      <c r="D505" s="92">
        <v>450</v>
      </c>
      <c r="E505" s="93">
        <v>500</v>
      </c>
      <c r="F505" s="100">
        <f t="shared" si="33"/>
        <v>0.11111111111111116</v>
      </c>
      <c r="G505" s="31">
        <f t="shared" si="34"/>
        <v>1.1111111111111112</v>
      </c>
    </row>
    <row r="506" spans="1:7" x14ac:dyDescent="0.25">
      <c r="A506" s="38"/>
      <c r="B506" s="39" t="s">
        <v>30</v>
      </c>
      <c r="C506" s="39"/>
      <c r="D506" s="92">
        <v>350</v>
      </c>
      <c r="E506" s="93">
        <v>400</v>
      </c>
      <c r="F506" s="100">
        <f t="shared" si="33"/>
        <v>0.14285714285714279</v>
      </c>
      <c r="G506" s="31">
        <f t="shared" si="34"/>
        <v>1.1428571428571428</v>
      </c>
    </row>
    <row r="507" spans="1:7" s="33" customFormat="1" ht="17.25" x14ac:dyDescent="0.3">
      <c r="A507" s="28">
        <v>2</v>
      </c>
      <c r="B507" s="30" t="s">
        <v>72</v>
      </c>
      <c r="C507" s="36"/>
      <c r="D507" s="83"/>
      <c r="E507" s="83"/>
      <c r="F507" s="100"/>
      <c r="G507" s="31"/>
    </row>
    <row r="508" spans="1:7" s="35" customFormat="1" ht="17.25" x14ac:dyDescent="0.25">
      <c r="A508" s="32" t="s">
        <v>8</v>
      </c>
      <c r="B508" s="36" t="s">
        <v>34</v>
      </c>
      <c r="C508" s="37"/>
      <c r="D508" s="82"/>
      <c r="E508" s="82"/>
      <c r="F508" s="100"/>
      <c r="G508" s="31"/>
    </row>
    <row r="509" spans="1:7" x14ac:dyDescent="0.25">
      <c r="A509" s="38"/>
      <c r="B509" s="39" t="s">
        <v>27</v>
      </c>
      <c r="C509" s="39"/>
      <c r="D509" s="92">
        <v>900</v>
      </c>
      <c r="E509" s="93">
        <v>1000</v>
      </c>
      <c r="F509" s="100">
        <f t="shared" si="33"/>
        <v>0.11111111111111116</v>
      </c>
      <c r="G509" s="31">
        <f t="shared" si="34"/>
        <v>1.1111111111111112</v>
      </c>
    </row>
    <row r="510" spans="1:7" x14ac:dyDescent="0.25">
      <c r="A510" s="38"/>
      <c r="B510" s="39" t="s">
        <v>28</v>
      </c>
      <c r="C510" s="39"/>
      <c r="D510" s="92">
        <v>750</v>
      </c>
      <c r="E510" s="93">
        <v>850</v>
      </c>
      <c r="F510" s="100">
        <f t="shared" si="33"/>
        <v>0.1333333333333333</v>
      </c>
      <c r="G510" s="31">
        <f t="shared" si="34"/>
        <v>1.1333333333333333</v>
      </c>
    </row>
    <row r="511" spans="1:7" x14ac:dyDescent="0.25">
      <c r="A511" s="38"/>
      <c r="B511" s="39" t="s">
        <v>29</v>
      </c>
      <c r="C511" s="39"/>
      <c r="D511" s="92">
        <v>700</v>
      </c>
      <c r="E511" s="93">
        <v>770</v>
      </c>
      <c r="F511" s="100">
        <f t="shared" si="33"/>
        <v>0.10000000000000009</v>
      </c>
      <c r="G511" s="31">
        <f t="shared" si="34"/>
        <v>1.1000000000000001</v>
      </c>
    </row>
    <row r="512" spans="1:7" x14ac:dyDescent="0.25">
      <c r="A512" s="38"/>
      <c r="B512" s="39" t="s">
        <v>30</v>
      </c>
      <c r="C512" s="39"/>
      <c r="D512" s="92">
        <v>650</v>
      </c>
      <c r="E512" s="93">
        <v>720</v>
      </c>
      <c r="F512" s="100">
        <f t="shared" si="33"/>
        <v>0.10769230769230775</v>
      </c>
      <c r="G512" s="31">
        <f t="shared" si="34"/>
        <v>1.1076923076923078</v>
      </c>
    </row>
    <row r="513" spans="1:7" x14ac:dyDescent="0.25">
      <c r="A513" s="38"/>
      <c r="B513" s="39" t="s">
        <v>31</v>
      </c>
      <c r="C513" s="39"/>
      <c r="D513" s="95">
        <v>600</v>
      </c>
      <c r="E513" s="93">
        <v>660</v>
      </c>
      <c r="F513" s="100"/>
      <c r="G513" s="31">
        <f t="shared" si="34"/>
        <v>1.1000000000000001</v>
      </c>
    </row>
    <row r="514" spans="1:7" ht="17.25" x14ac:dyDescent="0.25">
      <c r="A514" s="32" t="s">
        <v>16</v>
      </c>
      <c r="B514" s="36" t="s">
        <v>35</v>
      </c>
      <c r="C514" s="37"/>
      <c r="D514" s="82"/>
      <c r="E514" s="82"/>
      <c r="F514" s="100"/>
      <c r="G514" s="31"/>
    </row>
    <row r="515" spans="1:7" x14ac:dyDescent="0.25">
      <c r="A515" s="38"/>
      <c r="B515" s="39" t="s">
        <v>27</v>
      </c>
      <c r="C515" s="39"/>
      <c r="D515" s="92">
        <v>400</v>
      </c>
      <c r="E515" s="93">
        <v>400</v>
      </c>
      <c r="F515" s="100">
        <f t="shared" si="33"/>
        <v>0</v>
      </c>
      <c r="G515" s="31">
        <f t="shared" si="34"/>
        <v>1</v>
      </c>
    </row>
    <row r="516" spans="1:7" x14ac:dyDescent="0.25">
      <c r="A516" s="38"/>
      <c r="B516" s="39" t="s">
        <v>28</v>
      </c>
      <c r="C516" s="39"/>
      <c r="D516" s="92">
        <v>350</v>
      </c>
      <c r="E516" s="93">
        <v>350</v>
      </c>
      <c r="F516" s="100">
        <f t="shared" si="33"/>
        <v>0</v>
      </c>
      <c r="G516" s="31">
        <f t="shared" si="34"/>
        <v>1</v>
      </c>
    </row>
    <row r="517" spans="1:7" x14ac:dyDescent="0.25">
      <c r="A517" s="38"/>
      <c r="B517" s="39" t="s">
        <v>29</v>
      </c>
      <c r="C517" s="39"/>
      <c r="D517" s="92">
        <v>300</v>
      </c>
      <c r="E517" s="93">
        <v>300</v>
      </c>
      <c r="F517" s="100">
        <f t="shared" si="33"/>
        <v>0</v>
      </c>
      <c r="G517" s="31">
        <f t="shared" si="34"/>
        <v>1</v>
      </c>
    </row>
    <row r="518" spans="1:7" x14ac:dyDescent="0.25">
      <c r="A518" s="38"/>
      <c r="B518" s="39" t="s">
        <v>30</v>
      </c>
      <c r="C518" s="39"/>
      <c r="D518" s="92">
        <v>250</v>
      </c>
      <c r="E518" s="93">
        <v>250</v>
      </c>
      <c r="F518" s="100">
        <f t="shared" si="33"/>
        <v>0</v>
      </c>
      <c r="G518" s="31">
        <f t="shared" si="34"/>
        <v>1</v>
      </c>
    </row>
    <row r="519" spans="1:7" x14ac:dyDescent="0.25">
      <c r="A519" s="38"/>
      <c r="B519" s="39" t="s">
        <v>31</v>
      </c>
      <c r="C519" s="39"/>
      <c r="D519" s="92">
        <v>200</v>
      </c>
      <c r="E519" s="93">
        <v>200</v>
      </c>
      <c r="F519" s="100">
        <f t="shared" si="33"/>
        <v>0</v>
      </c>
      <c r="G519" s="31">
        <f t="shared" si="34"/>
        <v>1</v>
      </c>
    </row>
    <row r="520" spans="1:7" x14ac:dyDescent="0.25">
      <c r="A520" s="38"/>
      <c r="B520" s="39" t="s">
        <v>32</v>
      </c>
      <c r="C520" s="39"/>
      <c r="D520" s="92">
        <v>180</v>
      </c>
      <c r="E520" s="93">
        <v>180</v>
      </c>
      <c r="F520" s="100">
        <f t="shared" si="33"/>
        <v>0</v>
      </c>
      <c r="G520" s="31">
        <f t="shared" si="34"/>
        <v>1</v>
      </c>
    </row>
    <row r="521" spans="1:7" x14ac:dyDescent="0.25">
      <c r="A521" s="38"/>
      <c r="B521" s="39" t="s">
        <v>42</v>
      </c>
      <c r="C521" s="39"/>
      <c r="D521" s="92">
        <v>160</v>
      </c>
      <c r="E521" s="93">
        <v>160</v>
      </c>
      <c r="F521" s="100">
        <f t="shared" si="33"/>
        <v>0</v>
      </c>
      <c r="G521" s="31">
        <f t="shared" si="34"/>
        <v>1</v>
      </c>
    </row>
    <row r="522" spans="1:7" ht="17.25" x14ac:dyDescent="0.25">
      <c r="A522" s="32" t="s">
        <v>22</v>
      </c>
      <c r="B522" s="36" t="s">
        <v>36</v>
      </c>
      <c r="C522" s="37"/>
      <c r="D522" s="82"/>
      <c r="E522" s="82"/>
      <c r="F522" s="100"/>
      <c r="G522" s="31"/>
    </row>
    <row r="523" spans="1:7" x14ac:dyDescent="0.25">
      <c r="A523" s="38"/>
      <c r="B523" s="39" t="s">
        <v>27</v>
      </c>
      <c r="C523" s="39"/>
      <c r="D523" s="92">
        <v>120</v>
      </c>
      <c r="E523" s="93">
        <v>120</v>
      </c>
      <c r="F523" s="100">
        <f t="shared" si="33"/>
        <v>0</v>
      </c>
      <c r="G523" s="31">
        <f t="shared" si="34"/>
        <v>1</v>
      </c>
    </row>
    <row r="524" spans="1:7" x14ac:dyDescent="0.25">
      <c r="A524" s="38"/>
      <c r="B524" s="39" t="s">
        <v>28</v>
      </c>
      <c r="C524" s="39"/>
      <c r="D524" s="92">
        <v>100</v>
      </c>
      <c r="E524" s="93">
        <v>100</v>
      </c>
      <c r="F524" s="100">
        <f t="shared" si="33"/>
        <v>0</v>
      </c>
      <c r="G524" s="31">
        <f t="shared" si="34"/>
        <v>1</v>
      </c>
    </row>
    <row r="525" spans="1:7" x14ac:dyDescent="0.25">
      <c r="A525" s="38"/>
      <c r="B525" s="39" t="s">
        <v>29</v>
      </c>
      <c r="C525" s="39"/>
      <c r="D525" s="92">
        <v>80</v>
      </c>
      <c r="E525" s="93">
        <v>80</v>
      </c>
      <c r="F525" s="100">
        <f t="shared" si="33"/>
        <v>0</v>
      </c>
      <c r="G525" s="31">
        <f t="shared" si="34"/>
        <v>1</v>
      </c>
    </row>
    <row r="526" spans="1:7" x14ac:dyDescent="0.25">
      <c r="A526" s="38"/>
      <c r="B526" s="39" t="s">
        <v>30</v>
      </c>
      <c r="C526" s="39"/>
      <c r="D526" s="92">
        <v>60</v>
      </c>
      <c r="E526" s="93">
        <v>60</v>
      </c>
      <c r="F526" s="100">
        <f t="shared" si="33"/>
        <v>0</v>
      </c>
      <c r="G526" s="31">
        <f t="shared" si="34"/>
        <v>1</v>
      </c>
    </row>
    <row r="527" spans="1:7" x14ac:dyDescent="0.25">
      <c r="A527" s="38"/>
      <c r="B527" s="39" t="s">
        <v>31</v>
      </c>
      <c r="C527" s="39"/>
      <c r="D527" s="92">
        <v>50</v>
      </c>
      <c r="E527" s="93">
        <v>50</v>
      </c>
      <c r="F527" s="100">
        <f t="shared" si="33"/>
        <v>0</v>
      </c>
      <c r="G527" s="31">
        <f t="shared" si="34"/>
        <v>1</v>
      </c>
    </row>
    <row r="528" spans="1:7" x14ac:dyDescent="0.25">
      <c r="A528" s="28" t="s">
        <v>73</v>
      </c>
      <c r="B528" s="30" t="s">
        <v>96</v>
      </c>
      <c r="C528" s="30"/>
      <c r="D528" s="44"/>
      <c r="E528" s="44"/>
      <c r="F528" s="100"/>
      <c r="G528" s="31"/>
    </row>
    <row r="529" spans="1:7" x14ac:dyDescent="0.25">
      <c r="A529" s="28">
        <v>1</v>
      </c>
      <c r="B529" s="30" t="s">
        <v>123</v>
      </c>
      <c r="C529" s="30"/>
      <c r="D529" s="44"/>
      <c r="E529" s="44"/>
      <c r="F529" s="100"/>
      <c r="G529" s="31"/>
    </row>
    <row r="530" spans="1:7" ht="17.25" x14ac:dyDescent="0.25">
      <c r="A530" s="28">
        <v>2</v>
      </c>
      <c r="B530" s="30" t="s">
        <v>72</v>
      </c>
      <c r="C530" s="36"/>
      <c r="D530" s="83"/>
      <c r="E530" s="83"/>
      <c r="F530" s="100"/>
      <c r="G530" s="31"/>
    </row>
    <row r="531" spans="1:7" ht="17.25" x14ac:dyDescent="0.25">
      <c r="A531" s="32" t="s">
        <v>8</v>
      </c>
      <c r="B531" s="36" t="s">
        <v>34</v>
      </c>
      <c r="C531" s="37"/>
      <c r="D531" s="82"/>
      <c r="E531" s="82"/>
      <c r="F531" s="100"/>
      <c r="G531" s="31"/>
    </row>
    <row r="532" spans="1:7" x14ac:dyDescent="0.25">
      <c r="A532" s="38"/>
      <c r="B532" s="39" t="s">
        <v>27</v>
      </c>
      <c r="C532" s="39"/>
      <c r="D532" s="96">
        <v>1050</v>
      </c>
      <c r="E532" s="97">
        <v>1300</v>
      </c>
      <c r="F532" s="100">
        <f t="shared" si="33"/>
        <v>0.23809523809523814</v>
      </c>
      <c r="G532" s="31">
        <f t="shared" si="34"/>
        <v>1.2380952380952381</v>
      </c>
    </row>
    <row r="533" spans="1:7" x14ac:dyDescent="0.25">
      <c r="A533" s="38"/>
      <c r="B533" s="39" t="s">
        <v>28</v>
      </c>
      <c r="C533" s="39"/>
      <c r="D533" s="96">
        <v>850</v>
      </c>
      <c r="E533" s="97">
        <v>950</v>
      </c>
      <c r="F533" s="100">
        <f t="shared" si="33"/>
        <v>0.11764705882352944</v>
      </c>
      <c r="G533" s="31">
        <f t="shared" si="34"/>
        <v>1.1176470588235294</v>
      </c>
    </row>
    <row r="534" spans="1:7" x14ac:dyDescent="0.25">
      <c r="A534" s="38"/>
      <c r="B534" s="39" t="s">
        <v>29</v>
      </c>
      <c r="C534" s="39"/>
      <c r="D534" s="96">
        <v>650</v>
      </c>
      <c r="E534" s="97">
        <v>720</v>
      </c>
      <c r="F534" s="100">
        <f t="shared" si="33"/>
        <v>0.10769230769230775</v>
      </c>
      <c r="G534" s="31">
        <f t="shared" si="34"/>
        <v>1.1076923076923078</v>
      </c>
    </row>
    <row r="535" spans="1:7" x14ac:dyDescent="0.25">
      <c r="A535" s="38"/>
      <c r="B535" s="39" t="s">
        <v>30</v>
      </c>
      <c r="C535" s="39"/>
      <c r="D535" s="96">
        <v>500</v>
      </c>
      <c r="E535" s="97">
        <v>550</v>
      </c>
      <c r="F535" s="100">
        <f t="shared" si="33"/>
        <v>0.10000000000000009</v>
      </c>
      <c r="G535" s="31">
        <f t="shared" si="34"/>
        <v>1.1000000000000001</v>
      </c>
    </row>
    <row r="536" spans="1:7" x14ac:dyDescent="0.25">
      <c r="A536" s="38"/>
      <c r="B536" s="39" t="s">
        <v>31</v>
      </c>
      <c r="C536" s="39"/>
      <c r="D536" s="96">
        <v>450</v>
      </c>
      <c r="E536" s="97">
        <v>500</v>
      </c>
      <c r="F536" s="100">
        <f t="shared" si="33"/>
        <v>0.11111111111111116</v>
      </c>
      <c r="G536" s="31">
        <f t="shared" si="34"/>
        <v>1.1111111111111112</v>
      </c>
    </row>
    <row r="537" spans="1:7" x14ac:dyDescent="0.25">
      <c r="A537" s="38"/>
      <c r="B537" s="39" t="s">
        <v>32</v>
      </c>
      <c r="C537" s="39"/>
      <c r="D537" s="96">
        <v>400</v>
      </c>
      <c r="E537" s="97">
        <v>450</v>
      </c>
      <c r="F537" s="100">
        <f t="shared" si="33"/>
        <v>0.125</v>
      </c>
      <c r="G537" s="31">
        <f t="shared" si="34"/>
        <v>1.125</v>
      </c>
    </row>
    <row r="538" spans="1:7" ht="17.25" x14ac:dyDescent="0.25">
      <c r="A538" s="32" t="s">
        <v>16</v>
      </c>
      <c r="B538" s="36" t="s">
        <v>35</v>
      </c>
      <c r="C538" s="37"/>
      <c r="D538" s="82"/>
      <c r="E538" s="82"/>
      <c r="F538" s="100"/>
      <c r="G538" s="31"/>
    </row>
    <row r="539" spans="1:7" x14ac:dyDescent="0.25">
      <c r="A539" s="38"/>
      <c r="B539" s="39" t="s">
        <v>27</v>
      </c>
      <c r="C539" s="39"/>
      <c r="D539" s="96">
        <v>320</v>
      </c>
      <c r="E539" s="97">
        <v>320</v>
      </c>
      <c r="F539" s="100">
        <f t="shared" si="33"/>
        <v>0</v>
      </c>
      <c r="G539" s="31">
        <f t="shared" si="34"/>
        <v>1</v>
      </c>
    </row>
    <row r="540" spans="1:7" x14ac:dyDescent="0.25">
      <c r="A540" s="38"/>
      <c r="B540" s="39" t="s">
        <v>28</v>
      </c>
      <c r="C540" s="39"/>
      <c r="D540" s="96">
        <v>280</v>
      </c>
      <c r="E540" s="97">
        <v>280</v>
      </c>
      <c r="F540" s="100">
        <f t="shared" si="33"/>
        <v>0</v>
      </c>
      <c r="G540" s="31">
        <f t="shared" si="34"/>
        <v>1</v>
      </c>
    </row>
    <row r="541" spans="1:7" x14ac:dyDescent="0.25">
      <c r="A541" s="38"/>
      <c r="B541" s="39" t="s">
        <v>29</v>
      </c>
      <c r="C541" s="39"/>
      <c r="D541" s="96">
        <v>220</v>
      </c>
      <c r="E541" s="97">
        <v>220</v>
      </c>
      <c r="F541" s="100">
        <f t="shared" si="33"/>
        <v>0</v>
      </c>
      <c r="G541" s="31">
        <f t="shared" si="34"/>
        <v>1</v>
      </c>
    </row>
    <row r="542" spans="1:7" ht="17.25" x14ac:dyDescent="0.25">
      <c r="A542" s="28" t="s">
        <v>22</v>
      </c>
      <c r="B542" s="36" t="s">
        <v>36</v>
      </c>
      <c r="C542" s="37"/>
      <c r="D542" s="82"/>
      <c r="E542" s="82"/>
      <c r="F542" s="100"/>
      <c r="G542" s="31"/>
    </row>
    <row r="543" spans="1:7" x14ac:dyDescent="0.25">
      <c r="A543" s="38"/>
      <c r="B543" s="39" t="s">
        <v>27</v>
      </c>
      <c r="C543" s="39"/>
      <c r="D543" s="96">
        <v>170</v>
      </c>
      <c r="E543" s="97">
        <v>170</v>
      </c>
      <c r="F543" s="100">
        <f t="shared" si="33"/>
        <v>0</v>
      </c>
      <c r="G543" s="31">
        <f t="shared" si="34"/>
        <v>1</v>
      </c>
    </row>
    <row r="544" spans="1:7" x14ac:dyDescent="0.25">
      <c r="A544" s="38"/>
      <c r="B544" s="39" t="s">
        <v>28</v>
      </c>
      <c r="C544" s="39"/>
      <c r="D544" s="96">
        <v>120</v>
      </c>
      <c r="E544" s="97">
        <v>120</v>
      </c>
      <c r="F544" s="100">
        <f t="shared" si="33"/>
        <v>0</v>
      </c>
      <c r="G544" s="31">
        <f t="shared" si="34"/>
        <v>1</v>
      </c>
    </row>
    <row r="545" spans="1:7" x14ac:dyDescent="0.25">
      <c r="A545" s="38"/>
      <c r="B545" s="39" t="s">
        <v>29</v>
      </c>
      <c r="C545" s="39"/>
      <c r="D545" s="96">
        <v>80</v>
      </c>
      <c r="E545" s="97">
        <v>80</v>
      </c>
      <c r="F545" s="100">
        <f t="shared" si="33"/>
        <v>0</v>
      </c>
      <c r="G545" s="31">
        <f t="shared" si="34"/>
        <v>1</v>
      </c>
    </row>
    <row r="546" spans="1:7" x14ac:dyDescent="0.25">
      <c r="A546" s="28" t="s">
        <v>75</v>
      </c>
      <c r="B546" s="30" t="s">
        <v>97</v>
      </c>
      <c r="C546" s="30"/>
      <c r="D546" s="44"/>
      <c r="E546" s="44"/>
      <c r="F546" s="100"/>
      <c r="G546" s="31"/>
    </row>
    <row r="547" spans="1:7" x14ac:dyDescent="0.25">
      <c r="A547" s="28">
        <v>1</v>
      </c>
      <c r="B547" s="30" t="s">
        <v>123</v>
      </c>
      <c r="C547" s="30"/>
      <c r="D547" s="44"/>
      <c r="E547" s="44"/>
      <c r="F547" s="100"/>
      <c r="G547" s="31"/>
    </row>
    <row r="548" spans="1:7" ht="17.25" x14ac:dyDescent="0.25">
      <c r="A548" s="28">
        <v>2</v>
      </c>
      <c r="B548" s="30" t="s">
        <v>72</v>
      </c>
      <c r="C548" s="36"/>
      <c r="D548" s="83"/>
      <c r="E548" s="83"/>
      <c r="F548" s="100"/>
      <c r="G548" s="31"/>
    </row>
    <row r="549" spans="1:7" ht="17.25" x14ac:dyDescent="0.25">
      <c r="A549" s="32" t="s">
        <v>8</v>
      </c>
      <c r="B549" s="36" t="s">
        <v>34</v>
      </c>
      <c r="C549" s="37"/>
      <c r="D549" s="82"/>
      <c r="E549" s="82"/>
      <c r="F549" s="100"/>
      <c r="G549" s="31"/>
    </row>
    <row r="550" spans="1:7" x14ac:dyDescent="0.25">
      <c r="A550" s="38"/>
      <c r="B550" s="39" t="s">
        <v>27</v>
      </c>
      <c r="C550" s="39"/>
      <c r="D550" s="63">
        <v>460</v>
      </c>
      <c r="E550" s="98">
        <v>460</v>
      </c>
      <c r="F550" s="100">
        <f t="shared" si="33"/>
        <v>0</v>
      </c>
      <c r="G550" s="31">
        <f t="shared" si="34"/>
        <v>1</v>
      </c>
    </row>
    <row r="551" spans="1:7" x14ac:dyDescent="0.25">
      <c r="A551" s="38"/>
      <c r="B551" s="39" t="s">
        <v>28</v>
      </c>
      <c r="C551" s="39"/>
      <c r="D551" s="63">
        <v>400</v>
      </c>
      <c r="E551" s="98">
        <v>400</v>
      </c>
      <c r="F551" s="100">
        <f t="shared" si="33"/>
        <v>0</v>
      </c>
      <c r="G551" s="31">
        <f t="shared" si="34"/>
        <v>1</v>
      </c>
    </row>
    <row r="552" spans="1:7" x14ac:dyDescent="0.25">
      <c r="A552" s="38"/>
      <c r="B552" s="39" t="s">
        <v>29</v>
      </c>
      <c r="C552" s="39"/>
      <c r="D552" s="63">
        <v>360</v>
      </c>
      <c r="E552" s="98">
        <v>360</v>
      </c>
      <c r="F552" s="100">
        <f t="shared" si="33"/>
        <v>0</v>
      </c>
      <c r="G552" s="31">
        <f t="shared" si="34"/>
        <v>1</v>
      </c>
    </row>
    <row r="553" spans="1:7" x14ac:dyDescent="0.25">
      <c r="A553" s="38"/>
      <c r="B553" s="39" t="s">
        <v>30</v>
      </c>
      <c r="C553" s="39"/>
      <c r="D553" s="63">
        <v>300</v>
      </c>
      <c r="E553" s="98">
        <v>300</v>
      </c>
      <c r="F553" s="100">
        <f t="shared" si="33"/>
        <v>0</v>
      </c>
      <c r="G553" s="31">
        <f t="shared" si="34"/>
        <v>1</v>
      </c>
    </row>
    <row r="554" spans="1:7" ht="17.25" x14ac:dyDescent="0.25">
      <c r="A554" s="32" t="s">
        <v>16</v>
      </c>
      <c r="B554" s="36" t="s">
        <v>35</v>
      </c>
      <c r="C554" s="37"/>
      <c r="D554" s="82"/>
      <c r="E554" s="82"/>
      <c r="F554" s="100"/>
      <c r="G554" s="31"/>
    </row>
    <row r="555" spans="1:7" x14ac:dyDescent="0.25">
      <c r="A555" s="38"/>
      <c r="B555" s="39" t="s">
        <v>27</v>
      </c>
      <c r="C555" s="39"/>
      <c r="D555" s="63">
        <v>240</v>
      </c>
      <c r="E555" s="98">
        <v>240</v>
      </c>
      <c r="F555" s="100">
        <f t="shared" si="33"/>
        <v>0</v>
      </c>
      <c r="G555" s="31">
        <f t="shared" si="34"/>
        <v>1</v>
      </c>
    </row>
    <row r="556" spans="1:7" x14ac:dyDescent="0.25">
      <c r="A556" s="38"/>
      <c r="B556" s="39" t="s">
        <v>28</v>
      </c>
      <c r="C556" s="39"/>
      <c r="D556" s="63">
        <v>200</v>
      </c>
      <c r="E556" s="98">
        <v>200</v>
      </c>
      <c r="F556" s="100">
        <f t="shared" si="33"/>
        <v>0</v>
      </c>
      <c r="G556" s="31">
        <f t="shared" si="34"/>
        <v>1</v>
      </c>
    </row>
    <row r="557" spans="1:7" x14ac:dyDescent="0.25">
      <c r="A557" s="38"/>
      <c r="B557" s="39" t="s">
        <v>29</v>
      </c>
      <c r="C557" s="39"/>
      <c r="D557" s="63">
        <v>150</v>
      </c>
      <c r="E557" s="98">
        <v>150</v>
      </c>
      <c r="F557" s="100">
        <f t="shared" si="33"/>
        <v>0</v>
      </c>
      <c r="G557" s="31">
        <f t="shared" si="34"/>
        <v>1</v>
      </c>
    </row>
    <row r="558" spans="1:7" ht="17.25" x14ac:dyDescent="0.25">
      <c r="A558" s="32" t="s">
        <v>22</v>
      </c>
      <c r="B558" s="36" t="s">
        <v>36</v>
      </c>
      <c r="C558" s="37"/>
      <c r="D558" s="82"/>
      <c r="E558" s="82"/>
      <c r="F558" s="100"/>
      <c r="G558" s="31"/>
    </row>
    <row r="559" spans="1:7" x14ac:dyDescent="0.25">
      <c r="A559" s="38"/>
      <c r="B559" s="39" t="s">
        <v>27</v>
      </c>
      <c r="C559" s="39"/>
      <c r="D559" s="63">
        <v>80</v>
      </c>
      <c r="E559" s="98">
        <v>80</v>
      </c>
      <c r="F559" s="100">
        <f t="shared" si="33"/>
        <v>0</v>
      </c>
      <c r="G559" s="31">
        <f t="shared" si="34"/>
        <v>1</v>
      </c>
    </row>
    <row r="560" spans="1:7" x14ac:dyDescent="0.25">
      <c r="A560" s="38"/>
      <c r="B560" s="39" t="s">
        <v>28</v>
      </c>
      <c r="C560" s="39"/>
      <c r="D560" s="63">
        <v>50</v>
      </c>
      <c r="E560" s="98">
        <v>50</v>
      </c>
      <c r="F560" s="100">
        <f t="shared" si="33"/>
        <v>0</v>
      </c>
      <c r="G560" s="31">
        <f t="shared" si="34"/>
        <v>1</v>
      </c>
    </row>
  </sheetData>
  <autoFilter ref="A2:G560"/>
  <mergeCells count="23">
    <mergeCell ref="A341:C341"/>
    <mergeCell ref="B344:C344"/>
    <mergeCell ref="B345:C345"/>
    <mergeCell ref="B343:C343"/>
    <mergeCell ref="B342:C342"/>
    <mergeCell ref="B291:G291"/>
    <mergeCell ref="B28:B29"/>
    <mergeCell ref="B30:B31"/>
    <mergeCell ref="B32:B33"/>
    <mergeCell ref="B34:B35"/>
    <mergeCell ref="B36:B37"/>
    <mergeCell ref="B42:C42"/>
    <mergeCell ref="B38:G38"/>
    <mergeCell ref="A1:G1"/>
    <mergeCell ref="B13:B14"/>
    <mergeCell ref="B15:B16"/>
    <mergeCell ref="B17:B18"/>
    <mergeCell ref="B2:C2"/>
    <mergeCell ref="B19:B20"/>
    <mergeCell ref="B21:B22"/>
    <mergeCell ref="B23:B24"/>
    <mergeCell ref="B4:G4"/>
    <mergeCell ref="B26:B27"/>
  </mergeCells>
  <phoneticPr fontId="21" type="noConversion"/>
  <pageMargins left="0.9055118110236221" right="0.19685039370078741" top="0.55118110236220474" bottom="0.55118110236220474" header="0.35433070866141736" footer="0.43307086614173229"/>
  <pageSetup paperSize="9" orientation="portrait" r:id="rId1"/>
  <headerFooter scaleWithDoc="0">
    <oddHeader>&amp;C&amp;P/&amp;N</oddHeader>
  </headerFooter>
  <rowBreaks count="1" manualBreakCount="1">
    <brk id="38" max="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topLeftCell="A4" workbookViewId="0">
      <selection activeCell="H13" sqref="H13"/>
    </sheetView>
  </sheetViews>
  <sheetFormatPr defaultRowHeight="15" x14ac:dyDescent="0.25"/>
  <cols>
    <col min="2" max="2" width="20.7109375" customWidth="1"/>
    <col min="3" max="3" width="17.5703125" customWidth="1"/>
    <col min="4" max="4" width="17.42578125" customWidth="1"/>
    <col min="5" max="5" width="15.85546875" customWidth="1"/>
  </cols>
  <sheetData>
    <row r="3" spans="1:5" ht="15.75" thickBot="1" x14ac:dyDescent="0.3"/>
    <row r="4" spans="1:5" ht="33.75" thickBot="1" x14ac:dyDescent="0.3">
      <c r="A4" s="101" t="s">
        <v>110</v>
      </c>
      <c r="B4" s="102" t="s">
        <v>111</v>
      </c>
      <c r="C4" s="102" t="s">
        <v>112</v>
      </c>
      <c r="D4" s="102" t="s">
        <v>113</v>
      </c>
      <c r="E4" s="102" t="s">
        <v>114</v>
      </c>
    </row>
    <row r="5" spans="1:5" ht="17.25" thickBot="1" x14ac:dyDescent="0.3">
      <c r="A5" s="103">
        <v>1</v>
      </c>
      <c r="B5" s="104" t="s">
        <v>98</v>
      </c>
      <c r="C5" s="105">
        <v>687</v>
      </c>
      <c r="D5" s="105">
        <v>969</v>
      </c>
      <c r="E5" s="107">
        <f>SUM(C5:D5)</f>
        <v>1656</v>
      </c>
    </row>
    <row r="6" spans="1:5" ht="17.25" thickBot="1" x14ac:dyDescent="0.3">
      <c r="A6" s="103">
        <v>2</v>
      </c>
      <c r="B6" s="104" t="s">
        <v>99</v>
      </c>
      <c r="C6" s="106">
        <v>762</v>
      </c>
      <c r="D6" s="106">
        <v>111</v>
      </c>
      <c r="E6" s="107">
        <f t="shared" ref="E6:E17" si="0">SUM(C6:D6)</f>
        <v>873</v>
      </c>
    </row>
    <row r="7" spans="1:5" ht="17.25" thickBot="1" x14ac:dyDescent="0.3">
      <c r="A7" s="103">
        <v>3</v>
      </c>
      <c r="B7" s="104" t="s">
        <v>103</v>
      </c>
      <c r="C7" s="105"/>
      <c r="D7" s="105">
        <v>477</v>
      </c>
      <c r="E7" s="107">
        <f t="shared" si="0"/>
        <v>477</v>
      </c>
    </row>
    <row r="8" spans="1:5" ht="17.25" thickBot="1" x14ac:dyDescent="0.3">
      <c r="A8" s="103">
        <v>4</v>
      </c>
      <c r="B8" s="104" t="s">
        <v>100</v>
      </c>
      <c r="C8" s="105">
        <v>361</v>
      </c>
      <c r="D8" s="105">
        <v>251</v>
      </c>
      <c r="E8" s="107">
        <f t="shared" si="0"/>
        <v>612</v>
      </c>
    </row>
    <row r="9" spans="1:5" ht="17.25" thickBot="1" x14ac:dyDescent="0.3">
      <c r="A9" s="103">
        <v>5</v>
      </c>
      <c r="B9" s="104" t="s">
        <v>102</v>
      </c>
      <c r="C9" s="105">
        <v>260</v>
      </c>
      <c r="D9" s="105">
        <v>93</v>
      </c>
      <c r="E9" s="107">
        <f t="shared" si="0"/>
        <v>353</v>
      </c>
    </row>
    <row r="10" spans="1:5" ht="17.25" thickBot="1" x14ac:dyDescent="0.3">
      <c r="A10" s="103">
        <v>6</v>
      </c>
      <c r="B10" s="104" t="s">
        <v>101</v>
      </c>
      <c r="C10" s="105">
        <v>471</v>
      </c>
      <c r="D10" s="105">
        <v>153</v>
      </c>
      <c r="E10" s="107">
        <f t="shared" si="0"/>
        <v>624</v>
      </c>
    </row>
    <row r="11" spans="1:5" ht="17.25" thickBot="1" x14ac:dyDescent="0.3">
      <c r="A11" s="103">
        <v>7</v>
      </c>
      <c r="B11" s="104" t="s">
        <v>115</v>
      </c>
      <c r="C11" s="105">
        <v>254</v>
      </c>
      <c r="D11" s="105">
        <v>443</v>
      </c>
      <c r="E11" s="107">
        <f t="shared" si="0"/>
        <v>697</v>
      </c>
    </row>
    <row r="12" spans="1:5" ht="17.25" thickBot="1" x14ac:dyDescent="0.3">
      <c r="A12" s="103">
        <v>8</v>
      </c>
      <c r="B12" s="104" t="s">
        <v>104</v>
      </c>
      <c r="C12" s="105">
        <v>105</v>
      </c>
      <c r="D12" s="105"/>
      <c r="E12" s="107">
        <f t="shared" si="0"/>
        <v>105</v>
      </c>
    </row>
    <row r="13" spans="1:5" ht="17.25" thickBot="1" x14ac:dyDescent="0.3">
      <c r="A13" s="103">
        <v>9</v>
      </c>
      <c r="B13" s="104" t="s">
        <v>109</v>
      </c>
      <c r="C13" s="105">
        <v>45</v>
      </c>
      <c r="D13" s="105"/>
      <c r="E13" s="107">
        <f t="shared" si="0"/>
        <v>45</v>
      </c>
    </row>
    <row r="14" spans="1:5" ht="17.25" thickBot="1" x14ac:dyDescent="0.3">
      <c r="A14" s="103">
        <v>10</v>
      </c>
      <c r="B14" s="104" t="s">
        <v>106</v>
      </c>
      <c r="C14" s="105">
        <v>26</v>
      </c>
      <c r="D14" s="105">
        <v>45</v>
      </c>
      <c r="E14" s="107">
        <f t="shared" si="0"/>
        <v>71</v>
      </c>
    </row>
    <row r="15" spans="1:5" ht="17.25" thickBot="1" x14ac:dyDescent="0.3">
      <c r="A15" s="103">
        <v>11</v>
      </c>
      <c r="B15" s="104" t="s">
        <v>107</v>
      </c>
      <c r="C15" s="105">
        <v>41</v>
      </c>
      <c r="D15" s="105">
        <v>42</v>
      </c>
      <c r="E15" s="107">
        <f t="shared" si="0"/>
        <v>83</v>
      </c>
    </row>
    <row r="16" spans="1:5" ht="17.25" thickBot="1" x14ac:dyDescent="0.3">
      <c r="A16" s="103">
        <v>12</v>
      </c>
      <c r="B16" s="104" t="s">
        <v>108</v>
      </c>
      <c r="C16" s="105">
        <v>187</v>
      </c>
      <c r="D16" s="105"/>
      <c r="E16" s="107">
        <f t="shared" si="0"/>
        <v>187</v>
      </c>
    </row>
    <row r="17" spans="1:5" ht="17.25" thickBot="1" x14ac:dyDescent="0.3">
      <c r="A17" s="103">
        <v>13</v>
      </c>
      <c r="B17" s="104" t="s">
        <v>105</v>
      </c>
      <c r="C17" s="105">
        <v>141</v>
      </c>
      <c r="D17" s="105">
        <v>40</v>
      </c>
      <c r="E17" s="107">
        <f t="shared" si="0"/>
        <v>181</v>
      </c>
    </row>
    <row r="18" spans="1:5" ht="17.25" thickBot="1" x14ac:dyDescent="0.3">
      <c r="A18" s="139" t="s">
        <v>116</v>
      </c>
      <c r="B18" s="140"/>
      <c r="C18" s="108">
        <f>SUM(C5:C17)</f>
        <v>3340</v>
      </c>
      <c r="D18" s="108">
        <f>SUM(D5:D17)</f>
        <v>2624</v>
      </c>
      <c r="E18" s="108">
        <f>SUM(E5:E17)</f>
        <v>5964</v>
      </c>
    </row>
  </sheetData>
  <mergeCells count="1">
    <mergeCell ref="A18:B18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Sheet1</vt:lpstr>
      <vt:lpstr>PHU LUC DAT O</vt:lpstr>
      <vt:lpstr>Tổng hợp phiếu</vt:lpstr>
      <vt:lpstr>Sheet2</vt:lpstr>
      <vt:lpstr>Sheet3</vt:lpstr>
      <vt:lpstr>'PHU LUC DAT O'!Print_Titles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dangminhtrieu</cp:lastModifiedBy>
  <cp:lastPrinted>2024-01-24T09:22:50Z</cp:lastPrinted>
  <dcterms:created xsi:type="dcterms:W3CDTF">2021-04-28T16:43:11Z</dcterms:created>
  <dcterms:modified xsi:type="dcterms:W3CDTF">2024-03-22T03:30:55Z</dcterms:modified>
</cp:coreProperties>
</file>